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EJECUCION INGRESOS ENE-DIC 2014" sheetId="1" r:id="rId1"/>
  </sheets>
  <calcPr calcId="124519"/>
</workbook>
</file>

<file path=xl/calcChain.xml><?xml version="1.0" encoding="utf-8"?>
<calcChain xmlns="http://schemas.openxmlformats.org/spreadsheetml/2006/main">
  <c r="S31" i="1"/>
  <c r="S30"/>
  <c r="S24"/>
  <c r="S23"/>
  <c r="S22"/>
  <c r="S18"/>
  <c r="S13"/>
  <c r="S7"/>
  <c r="S6"/>
</calcChain>
</file>

<file path=xl/sharedStrings.xml><?xml version="1.0" encoding="utf-8"?>
<sst xmlns="http://schemas.openxmlformats.org/spreadsheetml/2006/main" count="54" uniqueCount="51">
  <si>
    <t>AFORO INICIAL</t>
  </si>
  <si>
    <t>MODIFICACIONES AFORO</t>
  </si>
  <si>
    <t>AFORO VIGENTE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</si>
  <si>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</si>
  <si>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</si>
  <si>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</si>
  <si>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</si>
  <si>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</si>
  <si>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</si>
  <si>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</si>
  <si>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</si>
  <si>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</si>
  <si>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</si>
  <si>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</si>
  <si>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</si>
  <si>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</si>
  <si>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I-INGRESOS DE LOS ESTABLECIMIENTOS PUBLICOS</t>
  </si>
  <si>
    <t xml:space="preserve"> A-INGRESOS CORRIENTES</t>
  </si>
  <si>
    <t>NO TRIBUTARIOS</t>
  </si>
  <si>
    <t>VENTA DE BIENES Y SERVICIOS</t>
  </si>
  <si>
    <t>VENTA DE SERVICIOS</t>
  </si>
  <si>
    <t>OTROS SERVICIOS</t>
  </si>
  <si>
    <t>SERVICIOS INFORMATIVOS</t>
  </si>
  <si>
    <t>TASAS, MULTAS Y CONTRIBUCIONES</t>
  </si>
  <si>
    <t>TASAS</t>
  </si>
  <si>
    <t>INSCRIPCIONES</t>
  </si>
  <si>
    <t>MULTAS</t>
  </si>
  <si>
    <t>OTROS INGRESOS</t>
  </si>
  <si>
    <t>EXTRAORDINARIOS</t>
  </si>
  <si>
    <t>RECUPERACIONES</t>
  </si>
  <si>
    <t>APROVECHAMIENTOS</t>
  </si>
  <si>
    <t>B-RECURSOS DE CAPITAL</t>
  </si>
  <si>
    <t>RENDIMIENTOS FINANCIEROS</t>
  </si>
  <si>
    <t>RENDIMIENTOS FINANCIEROS CUENTAS BANCARIAS</t>
  </si>
  <si>
    <t>RENDIMIENTOS FINANCIEROS DE INVERSIONES</t>
  </si>
  <si>
    <t>RECURSOS DEL BALANCE</t>
  </si>
  <si>
    <t>VENTA DE ACTIVOS</t>
  </si>
  <si>
    <t>VENTA DE INVERSIONES</t>
  </si>
  <si>
    <t>EXCEDENTES FINANCIEROS</t>
  </si>
  <si>
    <t>OTROS RECURSOS DEL BALANCE</t>
  </si>
  <si>
    <t>REINTEGROS VIGENCIA ANTERIOR</t>
  </si>
  <si>
    <t>REINTEGROS VIGENCIAS ANTERIORES-INVERSION</t>
  </si>
  <si>
    <t>REINTEGRO INCAPACIDADES VIGENCIAS ANTERIORES</t>
  </si>
  <si>
    <t>INSTITUTO NACIONAL DE VIGILANCIA DE MEDICAMENTOS Y ALIMENTOS - INVIMA</t>
  </si>
  <si>
    <t>Ejecución Presupuestal de Ingresos</t>
  </si>
  <si>
    <t>Vigencia: 01-01-2014 al 31-12-2014</t>
  </si>
  <si>
    <t>RUBRO</t>
  </si>
  <si>
    <t>DESCRIPCION</t>
  </si>
  <si>
    <t>PROGRAMACION</t>
  </si>
  <si>
    <t>EJECUCION</t>
  </si>
  <si>
    <t>AFORO POR EJECUTAR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</si>
</sst>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2D77C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2D77C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Fill="1" applyBorder="1"/>
    <xf numFmtId="49" fontId="2" fillId="5" borderId="1" xfId="0" applyNumberFormat="1" applyFont="1" applyFill="1" applyBorder="1" applyAlignment="1">
      <alignment horizontal="center" vertical="center" wrapText="1" readingOrder="1"/>
    </xf>
    <xf numFmtId="0" fontId="2" fillId="5" borderId="1" xfId="0" applyNumberFormat="1" applyFont="1" applyFill="1" applyBorder="1" applyAlignment="1">
      <alignment horizontal="center" vertical="center" wrapText="1" readingOrder="1"/>
    </xf>
    <xf numFmtId="49" fontId="2" fillId="4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 vertical="center" wrapText="1" readingOrder="1"/>
    </xf>
    <xf numFmtId="0" fontId="2" fillId="5" borderId="1" xfId="0" applyNumberFormat="1" applyFont="1" applyFill="1" applyBorder="1" applyAlignment="1">
      <alignment horizontal="center" wrapText="1" readingOrder="1"/>
    </xf>
    <xf numFmtId="0" fontId="3" fillId="0" borderId="0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left" vertical="top" wrapText="1"/>
    </xf>
    <xf numFmtId="164" fontId="4" fillId="0" borderId="1" xfId="1" applyNumberFormat="1" applyFont="1" applyFill="1" applyBorder="1" applyAlignment="1">
      <alignment horizontal="left" vertical="top" wrapText="1" readingOrder="1"/>
    </xf>
    <xf numFmtId="0" fontId="5" fillId="0" borderId="1" xfId="1" applyNumberFormat="1" applyFont="1" applyFill="1" applyBorder="1" applyAlignment="1">
      <alignment horizontal="left" vertical="top" wrapText="1"/>
    </xf>
    <xf numFmtId="164" fontId="5" fillId="0" borderId="1" xfId="1" applyNumberFormat="1" applyFont="1" applyFill="1" applyBorder="1" applyAlignment="1">
      <alignment horizontal="left" vertical="top" wrapText="1" readingOrder="1"/>
    </xf>
    <xf numFmtId="49" fontId="3" fillId="0" borderId="0" xfId="0" applyNumberFormat="1" applyFont="1" applyFill="1" applyBorder="1"/>
    <xf numFmtId="0" fontId="3" fillId="0" borderId="0" xfId="0" applyFont="1" applyFill="1" applyBorder="1" applyAlignment="1">
      <alignment horizontal="left" readingOrder="1"/>
    </xf>
    <xf numFmtId="43" fontId="3" fillId="0" borderId="0" xfId="0" applyNumberFormat="1" applyFont="1" applyFill="1" applyBorder="1"/>
    <xf numFmtId="49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3" fontId="2" fillId="3" borderId="1" xfId="1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right" vertical="top" wrapText="1"/>
    </xf>
    <xf numFmtId="43" fontId="5" fillId="0" borderId="1" xfId="1" applyFont="1" applyFill="1" applyBorder="1" applyAlignment="1">
      <alignment horizontal="right" vertical="top" wrapText="1"/>
    </xf>
    <xf numFmtId="43" fontId="6" fillId="0" borderId="1" xfId="1" applyFont="1" applyFill="1" applyBorder="1" applyAlignment="1">
      <alignment horizontal="righ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5"/>
  <sheetViews>
    <sheetView showGridLines="0" tabSelected="1" workbookViewId="0">
      <pane xSplit="2" ySplit="5" topLeftCell="N6" activePane="bottomRight" state="frozen"/>
      <selection pane="topRight" activeCell="C1" sqref="C1"/>
      <selection pane="bottomLeft" activeCell="A6" sqref="A6"/>
      <selection pane="bottomRight" activeCell="Q13" sqref="Q13"/>
    </sheetView>
  </sheetViews>
  <sheetFormatPr baseColWidth="10" defaultRowHeight="11.25"/>
  <cols>
    <col min="1" max="1" width="7" style="13" customWidth="1"/>
    <col min="2" max="2" width="25.7109375" style="14" bestFit="1" customWidth="1"/>
    <col min="3" max="3" width="15.5703125" style="1" bestFit="1" customWidth="1"/>
    <col min="4" max="4" width="15" style="1" customWidth="1"/>
    <col min="5" max="5" width="15.5703125" style="1" bestFit="1" customWidth="1"/>
    <col min="6" max="6" width="14.28515625" style="15" bestFit="1" customWidth="1"/>
    <col min="7" max="8" width="14" style="15" bestFit="1" customWidth="1"/>
    <col min="9" max="10" width="14.28515625" style="15" bestFit="1" customWidth="1"/>
    <col min="11" max="11" width="14.7109375" style="15" bestFit="1" customWidth="1"/>
    <col min="12" max="13" width="14" style="15" bestFit="1" customWidth="1"/>
    <col min="14" max="14" width="14.85546875" style="15" bestFit="1" customWidth="1"/>
    <col min="15" max="15" width="14" style="15" bestFit="1" customWidth="1"/>
    <col min="16" max="16" width="14.28515625" style="15" bestFit="1" customWidth="1"/>
    <col min="17" max="17" width="14.85546875" style="15" bestFit="1" customWidth="1"/>
    <col min="18" max="18" width="15.7109375" style="15" bestFit="1" customWidth="1"/>
    <col min="19" max="19" width="15.140625" style="1" bestFit="1" customWidth="1"/>
    <col min="20" max="16384" width="11.42578125" style="1"/>
  </cols>
  <sheetData>
    <row r="1" spans="1:19" s="17" customFormat="1" ht="24" customHeight="1">
      <c r="A1" s="16" t="s">
        <v>44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9" s="17" customFormat="1" ht="24" customHeight="1">
      <c r="A2" s="16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9" s="17" customFormat="1" ht="24" customHeight="1">
      <c r="A3" s="16" t="s">
        <v>45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9">
      <c r="A4" s="2" t="s">
        <v>46</v>
      </c>
      <c r="B4" s="3" t="s">
        <v>47</v>
      </c>
      <c r="C4" s="4" t="s">
        <v>48</v>
      </c>
      <c r="D4" s="4"/>
      <c r="E4" s="4"/>
      <c r="F4" s="5" t="s">
        <v>49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s="8" customFormat="1" ht="22.5">
      <c r="A5" s="2"/>
      <c r="B5" s="3"/>
      <c r="C5" s="6" t="s">
        <v>0</v>
      </c>
      <c r="D5" s="7" t="s">
        <v>1</v>
      </c>
      <c r="E5" s="6" t="s">
        <v>2</v>
      </c>
      <c r="F5" s="18" t="s">
        <v>3</v>
      </c>
      <c r="G5" s="18" t="s">
        <v>4</v>
      </c>
      <c r="H5" s="18" t="s">
        <v>5</v>
      </c>
      <c r="I5" s="18" t="s">
        <v>6</v>
      </c>
      <c r="J5" s="18" t="s">
        <v>7</v>
      </c>
      <c r="K5" s="18" t="s">
        <v>8</v>
      </c>
      <c r="L5" s="18" t="s">
        <v>9</v>
      </c>
      <c r="M5" s="18" t="s">
        <v>10</v>
      </c>
      <c r="N5" s="18" t="s">
        <v>11</v>
      </c>
      <c r="O5" s="18" t="s">
        <v>12</v>
      </c>
      <c r="P5" s="18" t="s">
        <v>13</v>
      </c>
      <c r="Q5" s="18" t="s">
        <v>14</v>
      </c>
      <c r="R5" s="18" t="s">
        <v>15</v>
      </c>
      <c r="S5" s="18" t="s">
        <v>50</v>
      </c>
    </row>
    <row r="6" spans="1:19" ht="22.5">
      <c r="A6" s="9">
        <v>3</v>
      </c>
      <c r="B6" s="10" t="s">
        <v>16</v>
      </c>
      <c r="C6" s="19">
        <v>157601700000</v>
      </c>
      <c r="D6" s="19">
        <v>-14042223280</v>
      </c>
      <c r="E6" s="19">
        <v>143559476720</v>
      </c>
      <c r="F6" s="19">
        <v>4328323024.2700005</v>
      </c>
      <c r="G6" s="19">
        <v>6016589739.4799995</v>
      </c>
      <c r="H6" s="19">
        <v>7667198829.7300005</v>
      </c>
      <c r="I6" s="19">
        <v>7240808111.1499996</v>
      </c>
      <c r="J6" s="19">
        <v>8680248109.6300011</v>
      </c>
      <c r="K6" s="19">
        <v>11326927642.389999</v>
      </c>
      <c r="L6" s="19">
        <v>8601355733.6999989</v>
      </c>
      <c r="M6" s="19">
        <v>6403510297.5900002</v>
      </c>
      <c r="N6" s="19">
        <v>13847088884.98</v>
      </c>
      <c r="O6" s="19">
        <v>9515873575.9099998</v>
      </c>
      <c r="P6" s="19">
        <v>9038287299.5299988</v>
      </c>
      <c r="Q6" s="19">
        <v>45688172563.350006</v>
      </c>
      <c r="R6" s="19">
        <v>138354383811.71002</v>
      </c>
      <c r="S6" s="19">
        <f>+E6-R6</f>
        <v>5205092908.289978</v>
      </c>
    </row>
    <row r="7" spans="1:19">
      <c r="A7" s="9">
        <v>31</v>
      </c>
      <c r="B7" s="10" t="s">
        <v>17</v>
      </c>
      <c r="C7" s="19">
        <v>113391400000</v>
      </c>
      <c r="D7" s="19">
        <v>-2275145755</v>
      </c>
      <c r="E7" s="19">
        <v>111116254245</v>
      </c>
      <c r="F7" s="19">
        <v>4328230751.9400005</v>
      </c>
      <c r="G7" s="19">
        <v>6016570141.0799999</v>
      </c>
      <c r="H7" s="19">
        <v>7665242117.8800001</v>
      </c>
      <c r="I7" s="19">
        <v>7240784220.6599998</v>
      </c>
      <c r="J7" s="19">
        <v>7544598438.6800003</v>
      </c>
      <c r="K7" s="19">
        <v>8490045939.1000004</v>
      </c>
      <c r="L7" s="19">
        <v>8601217935.3899994</v>
      </c>
      <c r="M7" s="19">
        <v>6403315608.29</v>
      </c>
      <c r="N7" s="19">
        <v>8852582374.3299999</v>
      </c>
      <c r="O7" s="19">
        <v>8227371277.7200003</v>
      </c>
      <c r="P7" s="19">
        <v>8177620994.3199997</v>
      </c>
      <c r="Q7" s="19">
        <v>17546733775.380001</v>
      </c>
      <c r="R7" s="19">
        <v>99094313574.770004</v>
      </c>
      <c r="S7" s="19">
        <f>+E7-R7</f>
        <v>12021940670.229996</v>
      </c>
    </row>
    <row r="8" spans="1:19">
      <c r="A8" s="11">
        <v>312</v>
      </c>
      <c r="B8" s="12" t="s">
        <v>18</v>
      </c>
      <c r="C8" s="20">
        <v>113391400000</v>
      </c>
      <c r="D8" s="20">
        <v>-2275145755</v>
      </c>
      <c r="E8" s="20">
        <v>111116254245</v>
      </c>
      <c r="F8" s="20">
        <v>4328230751.9400005</v>
      </c>
      <c r="G8" s="20">
        <v>6016570141.0799999</v>
      </c>
      <c r="H8" s="20">
        <v>7665242117.8800001</v>
      </c>
      <c r="I8" s="20">
        <v>7240784220.6599998</v>
      </c>
      <c r="J8" s="20">
        <v>7544598438.6800003</v>
      </c>
      <c r="K8" s="20">
        <v>8490045939.1000004</v>
      </c>
      <c r="L8" s="20">
        <v>8601217935.3899994</v>
      </c>
      <c r="M8" s="20">
        <v>6403315608.29</v>
      </c>
      <c r="N8" s="20">
        <v>8852582374.3299999</v>
      </c>
      <c r="O8" s="20">
        <v>8227371277.7200003</v>
      </c>
      <c r="P8" s="20">
        <v>8177620994.3199997</v>
      </c>
      <c r="Q8" s="20">
        <v>17546733775.380001</v>
      </c>
      <c r="R8" s="19">
        <v>99094313574.770004</v>
      </c>
      <c r="S8" s="19"/>
    </row>
    <row r="9" spans="1:19">
      <c r="A9" s="11">
        <v>3121</v>
      </c>
      <c r="B9" s="12" t="s">
        <v>19</v>
      </c>
      <c r="C9" s="20">
        <v>0</v>
      </c>
      <c r="D9" s="20">
        <v>0</v>
      </c>
      <c r="E9" s="20">
        <v>0</v>
      </c>
      <c r="F9" s="20">
        <v>440300</v>
      </c>
      <c r="G9" s="20">
        <v>929390</v>
      </c>
      <c r="H9" s="20">
        <v>1342350</v>
      </c>
      <c r="I9" s="20">
        <v>252050</v>
      </c>
      <c r="J9" s="20">
        <v>287210</v>
      </c>
      <c r="K9" s="20">
        <v>313660</v>
      </c>
      <c r="L9" s="20">
        <v>208780</v>
      </c>
      <c r="M9" s="20">
        <v>302630</v>
      </c>
      <c r="N9" s="20">
        <v>259560</v>
      </c>
      <c r="O9" s="20">
        <v>377900</v>
      </c>
      <c r="P9" s="20">
        <v>473980</v>
      </c>
      <c r="Q9" s="20">
        <v>1129440</v>
      </c>
      <c r="R9" s="19">
        <v>6317250</v>
      </c>
      <c r="S9" s="19"/>
    </row>
    <row r="10" spans="1:19">
      <c r="A10" s="11">
        <v>31212</v>
      </c>
      <c r="B10" s="12" t="s">
        <v>20</v>
      </c>
      <c r="C10" s="20">
        <v>0</v>
      </c>
      <c r="D10" s="20">
        <v>0</v>
      </c>
      <c r="E10" s="20">
        <v>0</v>
      </c>
      <c r="F10" s="20">
        <v>440300</v>
      </c>
      <c r="G10" s="20">
        <v>929390</v>
      </c>
      <c r="H10" s="20">
        <v>1342350</v>
      </c>
      <c r="I10" s="20">
        <v>252050</v>
      </c>
      <c r="J10" s="20">
        <v>287210</v>
      </c>
      <c r="K10" s="20">
        <v>313660</v>
      </c>
      <c r="L10" s="20">
        <v>208780</v>
      </c>
      <c r="M10" s="20">
        <v>302630</v>
      </c>
      <c r="N10" s="20">
        <v>259560</v>
      </c>
      <c r="O10" s="20">
        <v>377900</v>
      </c>
      <c r="P10" s="20">
        <v>473980</v>
      </c>
      <c r="Q10" s="20">
        <v>1129440</v>
      </c>
      <c r="R10" s="19">
        <v>6317250</v>
      </c>
      <c r="S10" s="19"/>
    </row>
    <row r="11" spans="1:19">
      <c r="A11" s="11">
        <v>312128</v>
      </c>
      <c r="B11" s="12" t="s">
        <v>21</v>
      </c>
      <c r="C11" s="20">
        <v>0</v>
      </c>
      <c r="D11" s="20">
        <v>0</v>
      </c>
      <c r="E11" s="20">
        <v>0</v>
      </c>
      <c r="F11" s="20">
        <v>440300</v>
      </c>
      <c r="G11" s="20">
        <v>929390</v>
      </c>
      <c r="H11" s="20">
        <v>1342350</v>
      </c>
      <c r="I11" s="20">
        <v>252050</v>
      </c>
      <c r="J11" s="20">
        <v>287210</v>
      </c>
      <c r="K11" s="20">
        <v>313660</v>
      </c>
      <c r="L11" s="20">
        <v>208780</v>
      </c>
      <c r="M11" s="20">
        <v>302630</v>
      </c>
      <c r="N11" s="20">
        <v>259560</v>
      </c>
      <c r="O11" s="20">
        <v>377900</v>
      </c>
      <c r="P11" s="20">
        <v>473980</v>
      </c>
      <c r="Q11" s="20">
        <v>1129440</v>
      </c>
      <c r="R11" s="19">
        <v>6317250</v>
      </c>
      <c r="S11" s="19"/>
    </row>
    <row r="12" spans="1:19">
      <c r="A12" s="11">
        <v>3121284</v>
      </c>
      <c r="B12" s="12" t="s">
        <v>22</v>
      </c>
      <c r="C12" s="20"/>
      <c r="D12" s="20"/>
      <c r="E12" s="20"/>
      <c r="F12" s="20">
        <v>440300</v>
      </c>
      <c r="G12" s="20">
        <v>929390</v>
      </c>
      <c r="H12" s="20">
        <v>1342350</v>
      </c>
      <c r="I12" s="20">
        <v>252050</v>
      </c>
      <c r="J12" s="20">
        <v>287210</v>
      </c>
      <c r="K12" s="20">
        <v>313660</v>
      </c>
      <c r="L12" s="20">
        <v>208780</v>
      </c>
      <c r="M12" s="20">
        <v>302630</v>
      </c>
      <c r="N12" s="20">
        <v>259560</v>
      </c>
      <c r="O12" s="20">
        <v>377900</v>
      </c>
      <c r="P12" s="20">
        <v>473980</v>
      </c>
      <c r="Q12" s="20">
        <v>1129440</v>
      </c>
      <c r="R12" s="19">
        <v>6317250</v>
      </c>
      <c r="S12" s="19"/>
    </row>
    <row r="13" spans="1:19" ht="22.5">
      <c r="A13" s="9">
        <v>3127</v>
      </c>
      <c r="B13" s="10" t="s">
        <v>23</v>
      </c>
      <c r="C13" s="19">
        <v>110807100000</v>
      </c>
      <c r="D13" s="19">
        <v>-2275145755</v>
      </c>
      <c r="E13" s="19">
        <v>108531954245</v>
      </c>
      <c r="F13" s="19">
        <v>4326230131.9400005</v>
      </c>
      <c r="G13" s="19">
        <v>6012147271.0799999</v>
      </c>
      <c r="H13" s="19">
        <v>7660380567.8800001</v>
      </c>
      <c r="I13" s="19">
        <v>6898421060.6599998</v>
      </c>
      <c r="J13" s="19">
        <v>7451309408.6800003</v>
      </c>
      <c r="K13" s="19">
        <v>8477012936.1000004</v>
      </c>
      <c r="L13" s="19">
        <v>8594163733.3899994</v>
      </c>
      <c r="M13" s="19">
        <v>6400320278.29</v>
      </c>
      <c r="N13" s="19">
        <v>8786115976.3299999</v>
      </c>
      <c r="O13" s="19">
        <v>8223730337.7200003</v>
      </c>
      <c r="P13" s="19">
        <v>8173089535.3199997</v>
      </c>
      <c r="Q13" s="19">
        <v>17544185535.380001</v>
      </c>
      <c r="R13" s="19">
        <v>98547106772.770004</v>
      </c>
      <c r="S13" s="19">
        <f>+E13-R13</f>
        <v>9984847472.2299957</v>
      </c>
    </row>
    <row r="14" spans="1:19">
      <c r="A14" s="11">
        <v>31271</v>
      </c>
      <c r="B14" s="12" t="s">
        <v>24</v>
      </c>
      <c r="C14" s="20">
        <v>0</v>
      </c>
      <c r="D14" s="20">
        <v>0</v>
      </c>
      <c r="E14" s="20">
        <v>0</v>
      </c>
      <c r="F14" s="20">
        <v>4088470728.9400001</v>
      </c>
      <c r="G14" s="20">
        <v>5836391420.0799999</v>
      </c>
      <c r="H14" s="20">
        <v>7399243956.8800001</v>
      </c>
      <c r="I14" s="20">
        <v>6578877145.1899996</v>
      </c>
      <c r="J14" s="20">
        <v>7126425151</v>
      </c>
      <c r="K14" s="20">
        <v>8197803862.1000004</v>
      </c>
      <c r="L14" s="20">
        <v>8042931696.7600002</v>
      </c>
      <c r="M14" s="20">
        <v>6098674043.6800003</v>
      </c>
      <c r="N14" s="20">
        <v>8394735499.3299999</v>
      </c>
      <c r="O14" s="20">
        <v>7833704191.6300001</v>
      </c>
      <c r="P14" s="20">
        <v>7705311756.3199997</v>
      </c>
      <c r="Q14" s="20">
        <v>17342570806.380001</v>
      </c>
      <c r="R14" s="19">
        <v>94645140258.290009</v>
      </c>
      <c r="S14" s="19"/>
    </row>
    <row r="15" spans="1:19">
      <c r="A15" s="11">
        <v>312711</v>
      </c>
      <c r="B15" s="12" t="s">
        <v>25</v>
      </c>
      <c r="C15" s="20"/>
      <c r="D15" s="20"/>
      <c r="E15" s="20"/>
      <c r="F15" s="20">
        <v>4088470728.9400001</v>
      </c>
      <c r="G15" s="20">
        <v>5836391420.0799999</v>
      </c>
      <c r="H15" s="20">
        <v>7399243956.8800001</v>
      </c>
      <c r="I15" s="20">
        <v>6578877145.1899996</v>
      </c>
      <c r="J15" s="20">
        <v>7126425151</v>
      </c>
      <c r="K15" s="20">
        <v>8197803862.1000004</v>
      </c>
      <c r="L15" s="20">
        <v>8042931696.7600002</v>
      </c>
      <c r="M15" s="20">
        <v>6098674043.6800003</v>
      </c>
      <c r="N15" s="20">
        <v>8394735499.3299999</v>
      </c>
      <c r="O15" s="20">
        <v>7833704191.6300001</v>
      </c>
      <c r="P15" s="20">
        <v>7705311756.3199997</v>
      </c>
      <c r="Q15" s="20">
        <v>17342570806.380001</v>
      </c>
      <c r="R15" s="19">
        <v>94645140258.290009</v>
      </c>
      <c r="S15" s="19"/>
    </row>
    <row r="16" spans="1:19">
      <c r="A16" s="11">
        <v>31272</v>
      </c>
      <c r="B16" s="12" t="s">
        <v>26</v>
      </c>
      <c r="C16" s="20">
        <v>0</v>
      </c>
      <c r="D16" s="20">
        <v>0</v>
      </c>
      <c r="E16" s="20">
        <v>0</v>
      </c>
      <c r="F16" s="20">
        <v>237759403</v>
      </c>
      <c r="G16" s="20">
        <v>175755851</v>
      </c>
      <c r="H16" s="20">
        <v>261136611</v>
      </c>
      <c r="I16" s="20">
        <v>319543915.47000003</v>
      </c>
      <c r="J16" s="20">
        <v>324884257.68000001</v>
      </c>
      <c r="K16" s="20">
        <v>279209074</v>
      </c>
      <c r="L16" s="20">
        <v>551232036.63</v>
      </c>
      <c r="M16" s="20">
        <v>301646234.61000001</v>
      </c>
      <c r="N16" s="20">
        <v>391380477</v>
      </c>
      <c r="O16" s="20">
        <v>390026146.08999997</v>
      </c>
      <c r="P16" s="20">
        <v>467777779</v>
      </c>
      <c r="Q16" s="20">
        <v>201614729</v>
      </c>
      <c r="R16" s="19">
        <v>3901966514.4800005</v>
      </c>
      <c r="S16" s="19"/>
    </row>
    <row r="17" spans="1:19">
      <c r="A17" s="11">
        <v>312721</v>
      </c>
      <c r="B17" s="12" t="s">
        <v>26</v>
      </c>
      <c r="C17" s="20"/>
      <c r="D17" s="20"/>
      <c r="E17" s="20"/>
      <c r="F17" s="20">
        <v>237759403</v>
      </c>
      <c r="G17" s="20">
        <v>175755851</v>
      </c>
      <c r="H17" s="20">
        <v>261136611</v>
      </c>
      <c r="I17" s="20">
        <v>319543915.47000003</v>
      </c>
      <c r="J17" s="20">
        <v>324884257.68000001</v>
      </c>
      <c r="K17" s="20">
        <v>279209074</v>
      </c>
      <c r="L17" s="20">
        <v>551232036.63</v>
      </c>
      <c r="M17" s="20">
        <v>301646234.61000001</v>
      </c>
      <c r="N17" s="20">
        <v>391380477</v>
      </c>
      <c r="O17" s="20">
        <v>390026146.08999997</v>
      </c>
      <c r="P17" s="20">
        <v>467777779</v>
      </c>
      <c r="Q17" s="20">
        <v>201614729</v>
      </c>
      <c r="R17" s="19">
        <v>3901966514.4800005</v>
      </c>
      <c r="S17" s="19"/>
    </row>
    <row r="18" spans="1:19">
      <c r="A18" s="9">
        <v>3128</v>
      </c>
      <c r="B18" s="10" t="s">
        <v>27</v>
      </c>
      <c r="C18" s="19">
        <v>2584300000</v>
      </c>
      <c r="D18" s="19">
        <v>0</v>
      </c>
      <c r="E18" s="19">
        <v>2584300000</v>
      </c>
      <c r="F18" s="19">
        <v>1560320</v>
      </c>
      <c r="G18" s="19">
        <v>3493480</v>
      </c>
      <c r="H18" s="19">
        <v>3519200</v>
      </c>
      <c r="I18" s="19">
        <v>342111110</v>
      </c>
      <c r="J18" s="19">
        <v>93001820</v>
      </c>
      <c r="K18" s="19">
        <v>12719343</v>
      </c>
      <c r="L18" s="19">
        <v>6845422</v>
      </c>
      <c r="M18" s="19">
        <v>2692700</v>
      </c>
      <c r="N18" s="19">
        <v>66206838</v>
      </c>
      <c r="O18" s="19">
        <v>3263040</v>
      </c>
      <c r="P18" s="19">
        <v>4057479</v>
      </c>
      <c r="Q18" s="19">
        <v>1418800</v>
      </c>
      <c r="R18" s="19">
        <v>540889552</v>
      </c>
      <c r="S18" s="19">
        <f>+E18-R18</f>
        <v>2043410448</v>
      </c>
    </row>
    <row r="19" spans="1:19">
      <c r="A19" s="11">
        <v>31282</v>
      </c>
      <c r="B19" s="12" t="s">
        <v>28</v>
      </c>
      <c r="C19" s="20">
        <v>0</v>
      </c>
      <c r="D19" s="20">
        <v>0</v>
      </c>
      <c r="E19" s="20">
        <v>0</v>
      </c>
      <c r="F19" s="20">
        <v>1560320</v>
      </c>
      <c r="G19" s="20">
        <v>3493480</v>
      </c>
      <c r="H19" s="20">
        <v>3519200</v>
      </c>
      <c r="I19" s="20">
        <v>342111110</v>
      </c>
      <c r="J19" s="20">
        <v>93001820</v>
      </c>
      <c r="K19" s="20">
        <v>12719343</v>
      </c>
      <c r="L19" s="20">
        <v>6845422</v>
      </c>
      <c r="M19" s="20">
        <v>2692700</v>
      </c>
      <c r="N19" s="20">
        <v>66206838</v>
      </c>
      <c r="O19" s="20">
        <v>3263040</v>
      </c>
      <c r="P19" s="20">
        <v>4057479</v>
      </c>
      <c r="Q19" s="20">
        <v>1418800</v>
      </c>
      <c r="R19" s="19">
        <v>540889552</v>
      </c>
      <c r="S19" s="19"/>
    </row>
    <row r="20" spans="1:19">
      <c r="A20" s="11">
        <v>312821</v>
      </c>
      <c r="B20" s="12" t="s">
        <v>29</v>
      </c>
      <c r="C20" s="20"/>
      <c r="D20" s="20"/>
      <c r="E20" s="20"/>
      <c r="F20" s="20"/>
      <c r="G20" s="20"/>
      <c r="H20" s="20"/>
      <c r="I20" s="20">
        <v>27459162</v>
      </c>
      <c r="J20" s="20">
        <v>9564156</v>
      </c>
      <c r="K20" s="20">
        <v>0</v>
      </c>
      <c r="L20" s="20">
        <v>0</v>
      </c>
      <c r="M20" s="20">
        <v>0</v>
      </c>
      <c r="N20" s="20">
        <v>63227538</v>
      </c>
      <c r="O20" s="20">
        <v>0</v>
      </c>
      <c r="P20" s="20">
        <v>1805633</v>
      </c>
      <c r="Q20" s="20">
        <v>0</v>
      </c>
      <c r="R20" s="19">
        <v>102056489</v>
      </c>
      <c r="S20" s="19"/>
    </row>
    <row r="21" spans="1:19">
      <c r="A21" s="11">
        <v>312822</v>
      </c>
      <c r="B21" s="12" t="s">
        <v>30</v>
      </c>
      <c r="C21" s="20"/>
      <c r="D21" s="20"/>
      <c r="E21" s="20"/>
      <c r="F21" s="20">
        <v>1560320</v>
      </c>
      <c r="G21" s="20">
        <v>3493480</v>
      </c>
      <c r="H21" s="20">
        <v>3519200</v>
      </c>
      <c r="I21" s="20">
        <v>314651948</v>
      </c>
      <c r="J21" s="20">
        <v>83437664</v>
      </c>
      <c r="K21" s="20">
        <v>12719343</v>
      </c>
      <c r="L21" s="20">
        <v>6845422</v>
      </c>
      <c r="M21" s="20">
        <v>2692700</v>
      </c>
      <c r="N21" s="20">
        <v>2979300</v>
      </c>
      <c r="O21" s="20">
        <v>3263040</v>
      </c>
      <c r="P21" s="20">
        <v>2251846</v>
      </c>
      <c r="Q21" s="20">
        <v>1418800</v>
      </c>
      <c r="R21" s="19">
        <v>438833063</v>
      </c>
      <c r="S21" s="19"/>
    </row>
    <row r="22" spans="1:19">
      <c r="A22" s="9">
        <v>32</v>
      </c>
      <c r="B22" s="10" t="s">
        <v>31</v>
      </c>
      <c r="C22" s="19">
        <v>44210300000</v>
      </c>
      <c r="D22" s="19">
        <v>-11767077525</v>
      </c>
      <c r="E22" s="19">
        <v>32443222475</v>
      </c>
      <c r="F22" s="19">
        <v>92272.33</v>
      </c>
      <c r="G22" s="19">
        <v>19598.400000000001</v>
      </c>
      <c r="H22" s="19">
        <v>1956711.85</v>
      </c>
      <c r="I22" s="19">
        <v>23890.49</v>
      </c>
      <c r="J22" s="19">
        <v>1135649670.95</v>
      </c>
      <c r="K22" s="19">
        <v>2836881703.29</v>
      </c>
      <c r="L22" s="19">
        <v>137798.31</v>
      </c>
      <c r="M22" s="19">
        <v>194689.3</v>
      </c>
      <c r="N22" s="19">
        <v>4994506510.6499996</v>
      </c>
      <c r="O22" s="19">
        <v>1288502298.1900001</v>
      </c>
      <c r="P22" s="19">
        <v>860666305.21000004</v>
      </c>
      <c r="Q22" s="19">
        <v>28141438787.970001</v>
      </c>
      <c r="R22" s="19">
        <v>39260070236.940002</v>
      </c>
      <c r="S22" s="19">
        <f>+E22-R22</f>
        <v>-6816847761.9400024</v>
      </c>
    </row>
    <row r="23" spans="1:19">
      <c r="A23" s="9">
        <v>323</v>
      </c>
      <c r="B23" s="10" t="s">
        <v>32</v>
      </c>
      <c r="C23" s="19">
        <v>5379000000</v>
      </c>
      <c r="D23" s="19">
        <v>0</v>
      </c>
      <c r="E23" s="19">
        <v>5379000000</v>
      </c>
      <c r="F23" s="19">
        <v>92272.33</v>
      </c>
      <c r="G23" s="19">
        <v>19598.400000000001</v>
      </c>
      <c r="H23" s="19">
        <v>4173.8500000000004</v>
      </c>
      <c r="I23" s="19">
        <v>23890.49</v>
      </c>
      <c r="J23" s="19">
        <v>1135649670.95</v>
      </c>
      <c r="K23" s="19">
        <v>2836705383.29</v>
      </c>
      <c r="L23" s="19">
        <v>137798.31</v>
      </c>
      <c r="M23" s="19">
        <v>194689.3</v>
      </c>
      <c r="N23" s="19">
        <v>4993012636.6499996</v>
      </c>
      <c r="O23" s="19">
        <v>1288502298.1900001</v>
      </c>
      <c r="P23" s="19">
        <v>860666305.21000004</v>
      </c>
      <c r="Q23" s="19">
        <v>1077216312.97</v>
      </c>
      <c r="R23" s="19">
        <v>12192225029.940001</v>
      </c>
      <c r="S23" s="19">
        <f t="shared" ref="S23:S24" si="0">+E23-R23</f>
        <v>-6813225029.9400005</v>
      </c>
    </row>
    <row r="24" spans="1:19">
      <c r="A24" s="11">
        <v>3230</v>
      </c>
      <c r="B24" s="12" t="s">
        <v>32</v>
      </c>
      <c r="C24" s="20">
        <v>5379000000</v>
      </c>
      <c r="D24" s="20">
        <v>0</v>
      </c>
      <c r="E24" s="20">
        <v>5379000000</v>
      </c>
      <c r="F24" s="20">
        <v>92272.33</v>
      </c>
      <c r="G24" s="20">
        <v>19598.400000000001</v>
      </c>
      <c r="H24" s="20">
        <v>4173.8500000000004</v>
      </c>
      <c r="I24" s="20">
        <v>23890.49</v>
      </c>
      <c r="J24" s="20">
        <v>1135649670.95</v>
      </c>
      <c r="K24" s="20">
        <v>2836705383.29</v>
      </c>
      <c r="L24" s="20">
        <v>137798.31</v>
      </c>
      <c r="M24" s="20">
        <v>194689.3</v>
      </c>
      <c r="N24" s="20">
        <v>4993012636.6499996</v>
      </c>
      <c r="O24" s="20">
        <v>1288502298.1900001</v>
      </c>
      <c r="P24" s="20">
        <v>860666305.21000004</v>
      </c>
      <c r="Q24" s="20">
        <v>1077216312.97</v>
      </c>
      <c r="R24" s="19">
        <v>12192225029.940001</v>
      </c>
      <c r="S24" s="19">
        <f t="shared" si="0"/>
        <v>-6813225029.9400005</v>
      </c>
    </row>
    <row r="25" spans="1:19" ht="22.5">
      <c r="A25" s="11">
        <v>32303</v>
      </c>
      <c r="B25" s="12" t="s">
        <v>33</v>
      </c>
      <c r="C25" s="20"/>
      <c r="D25" s="20"/>
      <c r="E25" s="20"/>
      <c r="F25" s="20">
        <v>92272.33</v>
      </c>
      <c r="G25" s="20">
        <v>19598.400000000001</v>
      </c>
      <c r="H25" s="20">
        <v>4173.8500000000004</v>
      </c>
      <c r="I25" s="20">
        <v>23890.49</v>
      </c>
      <c r="J25" s="20">
        <v>128920.95</v>
      </c>
      <c r="K25" s="20">
        <v>135633.29</v>
      </c>
      <c r="L25" s="20">
        <v>137798.31</v>
      </c>
      <c r="M25" s="20">
        <v>194689.3</v>
      </c>
      <c r="N25" s="20">
        <v>224636.65</v>
      </c>
      <c r="O25" s="20">
        <v>264798.19</v>
      </c>
      <c r="P25" s="20">
        <v>120346.21</v>
      </c>
      <c r="Q25" s="20">
        <v>316792.96999999997</v>
      </c>
      <c r="R25" s="19">
        <v>1663550.9400000002</v>
      </c>
      <c r="S25" s="19"/>
    </row>
    <row r="26" spans="1:19" ht="22.5">
      <c r="A26" s="11">
        <v>32307</v>
      </c>
      <c r="B26" s="12" t="s">
        <v>34</v>
      </c>
      <c r="C26" s="20"/>
      <c r="D26" s="20"/>
      <c r="E26" s="20"/>
      <c r="F26" s="20"/>
      <c r="G26" s="20"/>
      <c r="H26" s="20"/>
      <c r="I26" s="20"/>
      <c r="J26" s="20">
        <v>1135520750</v>
      </c>
      <c r="K26" s="20">
        <v>2836569750</v>
      </c>
      <c r="L26" s="20">
        <v>0</v>
      </c>
      <c r="M26" s="20"/>
      <c r="N26" s="20">
        <v>4992788000</v>
      </c>
      <c r="O26" s="20">
        <v>1288237500</v>
      </c>
      <c r="P26" s="20">
        <v>860545959</v>
      </c>
      <c r="Q26" s="20">
        <v>1076899520</v>
      </c>
      <c r="R26" s="19">
        <v>12190561479</v>
      </c>
      <c r="S26" s="19"/>
    </row>
    <row r="27" spans="1:19">
      <c r="A27" s="11">
        <v>325</v>
      </c>
      <c r="B27" s="12" t="s">
        <v>35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19">
        <v>0</v>
      </c>
      <c r="S27" s="19"/>
    </row>
    <row r="28" spans="1:19">
      <c r="A28" s="11">
        <v>3251</v>
      </c>
      <c r="B28" s="12" t="s">
        <v>36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19">
        <v>0</v>
      </c>
      <c r="S28" s="19"/>
    </row>
    <row r="29" spans="1:19">
      <c r="A29" s="11">
        <v>32513</v>
      </c>
      <c r="B29" s="12" t="s">
        <v>37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1"/>
      <c r="O29" s="20"/>
      <c r="P29" s="21"/>
      <c r="Q29" s="20"/>
      <c r="R29" s="19">
        <v>0</v>
      </c>
      <c r="S29" s="19"/>
    </row>
    <row r="30" spans="1:19">
      <c r="A30" s="11">
        <v>325</v>
      </c>
      <c r="B30" s="12" t="s">
        <v>35</v>
      </c>
      <c r="C30" s="20">
        <v>38831300000</v>
      </c>
      <c r="D30" s="20">
        <v>-11767077525</v>
      </c>
      <c r="E30" s="20">
        <v>27064222475</v>
      </c>
      <c r="F30" s="20">
        <v>0</v>
      </c>
      <c r="G30" s="20">
        <v>0</v>
      </c>
      <c r="H30" s="20">
        <v>1952538</v>
      </c>
      <c r="I30" s="20">
        <v>0</v>
      </c>
      <c r="J30" s="20">
        <v>0</v>
      </c>
      <c r="K30" s="20">
        <v>176320</v>
      </c>
      <c r="L30" s="20">
        <v>0</v>
      </c>
      <c r="M30" s="20">
        <v>0</v>
      </c>
      <c r="N30" s="20">
        <v>1493874</v>
      </c>
      <c r="O30" s="20">
        <v>0</v>
      </c>
      <c r="P30" s="20">
        <v>0</v>
      </c>
      <c r="Q30" s="20">
        <v>27064222475</v>
      </c>
      <c r="R30" s="19">
        <v>27067845207</v>
      </c>
      <c r="S30" s="19">
        <f t="shared" ref="S30:S31" si="1">+E30-R30</f>
        <v>-3622732</v>
      </c>
    </row>
    <row r="31" spans="1:19">
      <c r="A31" s="11">
        <v>3252</v>
      </c>
      <c r="B31" s="12" t="s">
        <v>38</v>
      </c>
      <c r="C31" s="20">
        <v>38831300000</v>
      </c>
      <c r="D31" s="20">
        <v>-11767077525</v>
      </c>
      <c r="E31" s="20">
        <v>27064222475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>
        <v>27064222475</v>
      </c>
      <c r="R31" s="19">
        <v>27064222475</v>
      </c>
      <c r="S31" s="19">
        <f t="shared" si="1"/>
        <v>0</v>
      </c>
    </row>
    <row r="32" spans="1:19" ht="22.5">
      <c r="A32" s="11">
        <v>3255</v>
      </c>
      <c r="B32" s="12" t="s">
        <v>39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1952538</v>
      </c>
      <c r="I32" s="20">
        <v>0</v>
      </c>
      <c r="J32" s="20">
        <v>0</v>
      </c>
      <c r="K32" s="20">
        <v>176320</v>
      </c>
      <c r="L32" s="20">
        <v>0</v>
      </c>
      <c r="M32" s="20">
        <v>0</v>
      </c>
      <c r="N32" s="20">
        <v>1493874</v>
      </c>
      <c r="O32" s="20">
        <v>0</v>
      </c>
      <c r="P32" s="20">
        <v>0</v>
      </c>
      <c r="Q32" s="20">
        <v>0</v>
      </c>
      <c r="R32" s="19">
        <v>3622732</v>
      </c>
      <c r="S32" s="19"/>
    </row>
    <row r="33" spans="1:19" ht="22.5">
      <c r="A33" s="11">
        <v>32551</v>
      </c>
      <c r="B33" s="12" t="s">
        <v>40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1952538</v>
      </c>
      <c r="I33" s="20">
        <v>0</v>
      </c>
      <c r="J33" s="20">
        <v>0</v>
      </c>
      <c r="K33" s="20">
        <v>176320</v>
      </c>
      <c r="L33" s="20">
        <v>0</v>
      </c>
      <c r="M33" s="20">
        <v>0</v>
      </c>
      <c r="N33" s="20">
        <v>1493874</v>
      </c>
      <c r="O33" s="20">
        <v>0</v>
      </c>
      <c r="P33" s="20">
        <v>0</v>
      </c>
      <c r="Q33" s="20">
        <v>0</v>
      </c>
      <c r="R33" s="19">
        <v>3622732</v>
      </c>
      <c r="S33" s="19"/>
    </row>
    <row r="34" spans="1:19" ht="22.5">
      <c r="A34" s="11">
        <v>325513</v>
      </c>
      <c r="B34" s="12" t="s">
        <v>41</v>
      </c>
      <c r="C34" s="20"/>
      <c r="D34" s="20"/>
      <c r="E34" s="20"/>
      <c r="F34" s="20"/>
      <c r="G34" s="20"/>
      <c r="H34" s="20"/>
      <c r="I34" s="20"/>
      <c r="J34" s="20"/>
      <c r="K34" s="20">
        <v>176320</v>
      </c>
      <c r="L34" s="20"/>
      <c r="M34" s="20"/>
      <c r="N34" s="20"/>
      <c r="O34" s="20"/>
      <c r="P34" s="20"/>
      <c r="Q34" s="20"/>
      <c r="R34" s="19">
        <v>176320</v>
      </c>
      <c r="S34" s="19"/>
    </row>
    <row r="35" spans="1:19" ht="22.5">
      <c r="A35" s="11">
        <v>325514</v>
      </c>
      <c r="B35" s="12" t="s">
        <v>42</v>
      </c>
      <c r="C35" s="20"/>
      <c r="D35" s="20"/>
      <c r="E35" s="20"/>
      <c r="F35" s="20"/>
      <c r="G35" s="20"/>
      <c r="H35" s="20">
        <v>1952538</v>
      </c>
      <c r="I35" s="20"/>
      <c r="J35" s="20"/>
      <c r="K35" s="20"/>
      <c r="L35" s="20"/>
      <c r="M35" s="20"/>
      <c r="N35" s="20">
        <v>1493874</v>
      </c>
      <c r="O35" s="20"/>
      <c r="P35" s="20"/>
      <c r="Q35" s="20"/>
      <c r="R35" s="19">
        <v>3446412</v>
      </c>
      <c r="S35" s="19"/>
    </row>
  </sheetData>
  <mergeCells count="7">
    <mergeCell ref="A1:R1"/>
    <mergeCell ref="A2:R2"/>
    <mergeCell ref="A3:R3"/>
    <mergeCell ref="C4:E4"/>
    <mergeCell ref="A4:A5"/>
    <mergeCell ref="B4:B5"/>
    <mergeCell ref="F4:S4"/>
  </mergeCells>
  <pageMargins left="0.86614173228346458" right="3.937007874015748E-2" top="0.78740157480314965" bottom="0.74803149606299213" header="0.78740157480314965" footer="0.39370078740157483"/>
  <pageSetup paperSize="5" scale="60" orientation="landscape" horizontalDpi="300" verticalDpi="300" r:id="rId1"/>
  <headerFooter alignWithMargins="0">
    <oddFooter>&amp;R&amp;"Arial,Regular"&amp;8&amp;P 
&amp;"-,Regular"de 
&amp;"-,Regular"&amp;N 
&amp;"-,Regular"Página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INGRESOS ENE-DIC 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mespitiam</dc:creator>
  <cp:lastModifiedBy>mespitiam</cp:lastModifiedBy>
  <cp:lastPrinted>2015-01-23T16:29:20Z</cp:lastPrinted>
  <dcterms:created xsi:type="dcterms:W3CDTF">2015-01-23T14:32:36Z</dcterms:created>
  <dcterms:modified xsi:type="dcterms:W3CDTF">2015-01-23T16:45:13Z</dcterms:modified>
</cp:coreProperties>
</file>