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C:\Users\cuent\Desktop\"/>
    </mc:Choice>
  </mc:AlternateContent>
  <xr:revisionPtr revIDLastSave="0" documentId="8_{54251347-3752-4485-AF49-24FAEBBB707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EGUIMIENTO PE 2021 IV TRIMEST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12" i="1" l="1"/>
  <c r="O29" i="1" l="1"/>
  <c r="O27" i="1"/>
  <c r="O26" i="1"/>
  <c r="O23" i="1"/>
</calcChain>
</file>

<file path=xl/sharedStrings.xml><?xml version="1.0" encoding="utf-8"?>
<sst xmlns="http://schemas.openxmlformats.org/spreadsheetml/2006/main" count="124" uniqueCount="100">
  <si>
    <t>GESTIÓN DIRECTIVA</t>
  </si>
  <si>
    <t>DIRECCIONAMIENTO ESTRATÉGICO</t>
  </si>
  <si>
    <t xml:space="preserve">FORMATO GESTIÓN DEL PLAN ESTRATÉGICO </t>
  </si>
  <si>
    <t>Código:GDI-DIE-FM011</t>
  </si>
  <si>
    <t>Versión: 04</t>
  </si>
  <si>
    <t>Fecha de Emisión: 26/05/2021</t>
  </si>
  <si>
    <t>INSTITUTO NACIONAL DE VIGILANCIA DE MEDICAMENTOS Y ALIMENTOS "INVIMA"</t>
  </si>
  <si>
    <t>Alineación Plan Nacional de Desarrollo - Plan Estratégico Sectorial-Plan Decenal de Salud Publica-ODS-Plataforma Estrategica 2019-2022</t>
  </si>
  <si>
    <r>
      <rPr>
        <b/>
        <sz val="10"/>
        <rFont val="Arial"/>
        <family val="2"/>
      </rPr>
      <t xml:space="preserve">Misión: </t>
    </r>
    <r>
      <rPr>
        <sz val="10"/>
        <rFont val="Arial"/>
        <family val="2"/>
      </rPr>
      <t xml:space="preserve">Proteger y promover la salud pública, mediante la gestión del riesgo asociada al consumo y uso de alimentos, medicamentos,  dispositivos médicos y otros productos objeto de nuestra vigilancia sanitaria.
</t>
    </r>
    <r>
      <rPr>
        <b/>
        <sz val="10"/>
        <rFont val="Arial"/>
        <family val="2"/>
      </rPr>
      <t xml:space="preserve">Visión: </t>
    </r>
    <r>
      <rPr>
        <sz val="10"/>
        <rFont val="Arial"/>
        <family val="2"/>
      </rPr>
      <t xml:space="preserve">Ser reconocida como una agencia sanitaria ágil, eficiente y transparente; accesible al empresario y al emprendedor, comprometida con la salud pública y el estatus sanitario del país.  
</t>
    </r>
  </si>
  <si>
    <t>SEGUIMIENTO PLAN ESTRATÉGICO INSTITUCIONAL INVIMA</t>
  </si>
  <si>
    <t>Bases del PND 2018-2022: Equidad</t>
  </si>
  <si>
    <t>LÍNEA DEL PND</t>
  </si>
  <si>
    <t>FINES ESTRATÉGICOS</t>
  </si>
  <si>
    <t>EJES ORIENTADORES SECTORIALES</t>
  </si>
  <si>
    <t>PLAN DECENAL DE SALUD PÚBLICA 2012-2021
(Dimensiones)</t>
  </si>
  <si>
    <t>OBJETIVOS DE DESARROLLO SOSTENIBLE (ODS) ONU</t>
  </si>
  <si>
    <t>MIPG</t>
  </si>
  <si>
    <t>OBJETIVO ESTRATÉGICO INVIMA</t>
  </si>
  <si>
    <t>LÍNEA ESTRATEGIA INVIMA</t>
  </si>
  <si>
    <t xml:space="preserve"> ESTRATEGIA INVIMA</t>
  </si>
  <si>
    <t>PRODUCTO/PROGRAMA INSTITUCIONAL</t>
  </si>
  <si>
    <t>Compromisos Año 2019-2022</t>
  </si>
  <si>
    <t>Porcentaje de Avance Acumulado de los Programas Año 2021 (Proyectos-POA)</t>
  </si>
  <si>
    <t>PROYECTOS INSTITUCIONALES</t>
  </si>
  <si>
    <t>% Avance por Proyecto  en la vigencia  2021</t>
  </si>
  <si>
    <t>% Ejecución estrategica de los Programas institucionales  
BANCOPPI</t>
  </si>
  <si>
    <t>% Ejecución operativa de los Programas institucionales POA</t>
  </si>
  <si>
    <t>POLÍTICAS DE DESARROLLO ADMINISTRATIVO</t>
  </si>
  <si>
    <t>I Trimestre</t>
  </si>
  <si>
    <t>II Trimestre</t>
  </si>
  <si>
    <t>III Trimestre</t>
  </si>
  <si>
    <t>IV Trimestre</t>
  </si>
  <si>
    <t>IV Trimestre cierre de brechas</t>
  </si>
  <si>
    <t xml:space="preserve">IV Trimestre </t>
  </si>
  <si>
    <t xml:space="preserve">Salud para todos con calidad y eficiencia, sostenible por todos
</t>
  </si>
  <si>
    <t>Mejorar el estado de salud de la población</t>
  </si>
  <si>
    <t xml:space="preserve">Construir una visión de largo plazo del sistema de salud
Definir prioridades e implementar intervenciones en salud pública
</t>
  </si>
  <si>
    <r>
      <t xml:space="preserve">Seguridad Alimentaria y Nutricional-Inocuidad y calidad de los Alimentos: Acciones para garantizar que los alimentos no causan daño al consumidor cuando se preparen o consuman de acuerdo con el uso al que se destinan, contribuyendo a la seguridad alimentaria de la población.
Salud Ambiental- Situaciones en salud relacionadas con condiciones ambientales. : Acciones sectoriales e intersectoriales del orden nacional y territorial, que permitan incidir en aquellas situaciones de interés en salud pública, mediante la intervención positiva de los factores, riesgos y daños de orden social, sanitario y ambiental que permitan modificar la carga ambiental de la enfermedad. 
</t>
    </r>
    <r>
      <rPr>
        <b/>
        <sz val="8"/>
        <color indexed="8"/>
        <rFont val="Arial"/>
        <family val="2"/>
      </rPr>
      <t/>
    </r>
  </si>
  <si>
    <t xml:space="preserve">
2. Hambre cero
3. Salud y Bienestar
8. Trabajo Decente y Crecimiento Económico
</t>
  </si>
  <si>
    <t>1. Planeación institucional
2. Gestión presupuestal y eficiencia del Gasto Publico
 6.Fortalecimiento organizacional y simplificación de procesos
10. Gestión Documental
13. Defenseria jurídica
14. Gestión del conocimiento y la innovación
15. Control Interno
16.Seguimiento y evaluación del desempeño institucional</t>
  </si>
  <si>
    <t>1.- Contribuir a la mejora continua del estatus sanitario del país mediante el fortalecimiento de la inspección, vigilancia  y control sanitario con enfoque de riesgo garantizando la protección de la salud de los colombianos y el reconocimiento nacional e internacional.</t>
  </si>
  <si>
    <t>Estatus Sanitario</t>
  </si>
  <si>
    <t xml:space="preserve">
1.Fortalecer  la inspección, vigilancia y control de los productos competencia del Invima
</t>
  </si>
  <si>
    <t xml:space="preserve">1-Fortalecimiento  de la inspección  vigilancia y control de los productos competencia del Invima </t>
  </si>
  <si>
    <t>Desarrollar acciones para la implemetación del modelo de Inspección, Vigilancia y Control basado en riesgos de los sectores público y privado en salud de acuerdo a sus competencias</t>
  </si>
  <si>
    <r>
      <rPr>
        <b/>
        <sz val="10"/>
        <rFont val="Arial"/>
        <family val="2"/>
      </rPr>
      <t>1</t>
    </r>
    <r>
      <rPr>
        <sz val="10"/>
        <rFont val="Arial"/>
        <family val="2"/>
      </rPr>
      <t xml:space="preserve">. Proyecto de apoyo para la gestión de la fiscalización sanitaria </t>
    </r>
  </si>
  <si>
    <t>N/A</t>
  </si>
  <si>
    <r>
      <rPr>
        <b/>
        <sz val="10"/>
        <rFont val="Arial"/>
        <family val="2"/>
      </rPr>
      <t xml:space="preserve">2. </t>
    </r>
    <r>
      <rPr>
        <sz val="10"/>
        <rFont val="Arial"/>
        <family val="2"/>
      </rPr>
      <t>Proyecto de Vigilancia Sanitaria de productos de Alimentos</t>
    </r>
  </si>
  <si>
    <r>
      <rPr>
        <b/>
        <sz val="10"/>
        <rFont val="Arial"/>
        <family val="2"/>
      </rPr>
      <t>3.</t>
    </r>
    <r>
      <rPr>
        <sz val="10"/>
        <rFont val="Arial"/>
        <family val="2"/>
      </rPr>
      <t xml:space="preserve"> Proyecto de Vigilancia Sanitaria de productos cosméticos</t>
    </r>
  </si>
  <si>
    <r>
      <rPr>
        <b/>
        <sz val="10"/>
        <rFont val="Arial"/>
        <family val="2"/>
      </rPr>
      <t>4.</t>
    </r>
    <r>
      <rPr>
        <sz val="10"/>
        <rFont val="Arial"/>
        <family val="2"/>
      </rPr>
      <t xml:space="preserve"> Proyecto de Vigilancia Sanitaria de productos de Dispositivos Médicos</t>
    </r>
  </si>
  <si>
    <r>
      <rPr>
        <b/>
        <sz val="10"/>
        <rFont val="Arial"/>
        <family val="2"/>
      </rPr>
      <t>5</t>
    </r>
    <r>
      <rPr>
        <sz val="10"/>
        <rFont val="Arial"/>
        <family val="2"/>
      </rPr>
      <t xml:space="preserve">. Proyecto de Vigilancia de medicamentos y productos biológicos </t>
    </r>
  </si>
  <si>
    <r>
      <rPr>
        <b/>
        <sz val="10"/>
        <rFont val="Arial"/>
        <family val="2"/>
      </rPr>
      <t>6.</t>
    </r>
    <r>
      <rPr>
        <sz val="10"/>
        <rFont val="Arial"/>
        <family val="2"/>
      </rPr>
      <t xml:space="preserve"> Proyecto de control sanitario</t>
    </r>
  </si>
  <si>
    <r>
      <rPr>
        <b/>
        <sz val="10"/>
        <rFont val="Arial"/>
        <family val="2"/>
      </rPr>
      <t>7.</t>
    </r>
    <r>
      <rPr>
        <sz val="10"/>
        <rFont val="Arial"/>
        <family val="2"/>
      </rPr>
      <t xml:space="preserve"> Proyecto de control de calidad del producto</t>
    </r>
  </si>
  <si>
    <t>2.Establecer acciones orientadas a la diplomacia sanitaria y al fortalecimiento de capacidades institucionales a traves de la gestión de la cooperación internacional</t>
  </si>
  <si>
    <r>
      <rPr>
        <b/>
        <sz val="10"/>
        <rFont val="Arial"/>
        <family val="2"/>
      </rPr>
      <t xml:space="preserve">8. </t>
    </r>
    <r>
      <rPr>
        <sz val="10"/>
        <rFont val="Arial"/>
        <family val="2"/>
      </rPr>
      <t>Proyecto diplomacia sanitaria</t>
    </r>
  </si>
  <si>
    <t>3. Fomentar el desarrollo economico del país, garantizando la protección de la salud pública.</t>
  </si>
  <si>
    <r>
      <rPr>
        <b/>
        <sz val="10"/>
        <rFont val="Arial"/>
        <family val="2"/>
      </rPr>
      <t>9.</t>
    </r>
    <r>
      <rPr>
        <sz val="10"/>
        <rFont val="Arial"/>
        <family val="2"/>
      </rPr>
      <t xml:space="preserve"> Proyecto apoyo al emprendimiento y la competitividad del pais</t>
    </r>
  </si>
  <si>
    <t>No aplica</t>
  </si>
  <si>
    <t>4. Mejorar  el desarrollo y mantenimiento de la seguridad sanitaria del país</t>
  </si>
  <si>
    <r>
      <rPr>
        <b/>
        <sz val="10"/>
        <rFont val="Arial"/>
        <family val="2"/>
      </rPr>
      <t>10.</t>
    </r>
    <r>
      <rPr>
        <sz val="10"/>
        <rFont val="Arial"/>
        <family val="2"/>
      </rPr>
      <t xml:space="preserve"> Proyecto Educación sanitaria y asistencia tecnica</t>
    </r>
  </si>
  <si>
    <t>5.  Implementar una comunicación estrategica  entre los actores que intervienen en el funcionamiento del modelo de IVC</t>
  </si>
  <si>
    <r>
      <rPr>
        <b/>
        <sz val="10"/>
        <rFont val="Arial"/>
        <family val="2"/>
      </rPr>
      <t>11.</t>
    </r>
    <r>
      <rPr>
        <sz val="10"/>
        <rFont val="Arial"/>
        <family val="2"/>
      </rPr>
      <t xml:space="preserve"> Proyecto de comunicación estratégica </t>
    </r>
  </si>
  <si>
    <t xml:space="preserve">Brindar servicios con calidad y buen trato
Alcanzar la sostenibilidad y eficiencia del gasto
</t>
  </si>
  <si>
    <t xml:space="preserve">Alcanzar altos estándares de calidad
Alcanzar la eficiencia en el gasto
</t>
  </si>
  <si>
    <t>8. Trabajo Decente y Crecimiento Económico
9. Industria, innovación e infrastructura
10.Producción y consumo responsable</t>
  </si>
  <si>
    <t>x</t>
  </si>
  <si>
    <t xml:space="preserve">2.- Prestar servicios con estándares de calidad para afianzar la confianza de la población </t>
  </si>
  <si>
    <t>Eficiencia</t>
  </si>
  <si>
    <t xml:space="preserve"> 1. Optimizar trámites y servicios mediante soluciones informáticas modernas</t>
  </si>
  <si>
    <t>2-Mejoramiento de la calidad en los procesos y trámites de la entidad</t>
  </si>
  <si>
    <t>Fortalecer los procesos tecnológicos y de gestión de la calidad de la entidad</t>
  </si>
  <si>
    <r>
      <rPr>
        <b/>
        <sz val="10"/>
        <rFont val="Arial"/>
        <family val="2"/>
      </rPr>
      <t>12.</t>
    </r>
    <r>
      <rPr>
        <sz val="10"/>
        <rFont val="Arial"/>
        <family val="2"/>
      </rPr>
      <t xml:space="preserve"> Proyecto  Modernización de  la arquitectura tecnológica y los sistemas de información misionales del instituto  </t>
    </r>
  </si>
  <si>
    <r>
      <rPr>
        <b/>
        <sz val="10"/>
        <rFont val="Arial"/>
        <family val="2"/>
      </rPr>
      <t>13.</t>
    </r>
    <r>
      <rPr>
        <sz val="10"/>
        <rFont val="Arial"/>
        <family val="2"/>
      </rPr>
      <t xml:space="preserve"> Proyecto Incorporación buenas practicas  y estándares para el Gobierno de TI -Gobierno Digital</t>
    </r>
  </si>
  <si>
    <t xml:space="preserve">Salud Ambiental- Situaciones en salud relacionadas con condiciones ambientales. : Acciones sectoriales e intersectoriales del orden nacional y territorial, que permitan incidir en aquellas situaciones de interés en salud pública, mediante la intervención positiva de los factores, riesgos y daños de orden social, sanitario y ambiental que permitan modificar la carga ambiental de la enfermedad. 
</t>
  </si>
  <si>
    <t>2. Mejorar los estándares de calidad de la entidad</t>
  </si>
  <si>
    <r>
      <rPr>
        <b/>
        <sz val="10"/>
        <rFont val="Arial"/>
        <family val="2"/>
      </rPr>
      <t>14</t>
    </r>
    <r>
      <rPr>
        <sz val="10"/>
        <rFont val="Arial"/>
        <family val="2"/>
      </rPr>
      <t>. Proyecto mejoramiento del SGI de la entidad</t>
    </r>
  </si>
  <si>
    <t>3. Fortalecer la gestión de los procesos administrativos y de apoyo de la Entidad</t>
  </si>
  <si>
    <t xml:space="preserve">3- Fortalecimiento institucional de la gestión administrativa y de apoyo del Invima </t>
  </si>
  <si>
    <t>Fortalecer la gestión de los procesos administrativos y de apoyo de la Entidad</t>
  </si>
  <si>
    <r>
      <rPr>
        <b/>
        <sz val="10"/>
        <rFont val="Arial"/>
        <family val="2"/>
      </rPr>
      <t>15.</t>
    </r>
    <r>
      <rPr>
        <sz val="10"/>
        <rFont val="Arial"/>
        <family val="2"/>
      </rPr>
      <t xml:space="preserve"> Proyecto fortalecimiento institucional</t>
    </r>
  </si>
  <si>
    <t xml:space="preserve">Formular una política del talento humano en salud 
</t>
  </si>
  <si>
    <t>Salud Ambiental- Situaciones en salud relacionadas con condiciones ambientales. : Acciones sectoriales e intersectoriales del orden nacional y territorial, que permitan incidir en aquellas situaciones de interés en salud pública, mediante la intervención positiva de los factores, riesgos y daños de orden social, sanitario y ambiental que permitan modificar la carga ambiental de la enfermedad. 
Disminuir la tasa de accidentalidad en el trabajo y las enfermedades laborales.</t>
  </si>
  <si>
    <t>3-Fortalecer la gestión del conocimiento, capacidades y competencias de los servidores públicos de la institución.</t>
  </si>
  <si>
    <t xml:space="preserve">1. Implementar acciones para el desarrollo de las aptitudes, habilidades y capacidades de los servidores públicos de la institución. </t>
  </si>
  <si>
    <t>4-Desarrollo y promulgación del conocimiento institucional</t>
  </si>
  <si>
    <t>Fortalecer la gestión del conocimento de la entidad</t>
  </si>
  <si>
    <r>
      <rPr>
        <b/>
        <sz val="10"/>
        <rFont val="Arial"/>
        <family val="2"/>
      </rPr>
      <t xml:space="preserve">16. </t>
    </r>
    <r>
      <rPr>
        <sz val="10"/>
        <rFont val="Arial"/>
        <family val="2"/>
      </rPr>
      <t>Proyecto Gestión del Conocimiento Institucionnal</t>
    </r>
  </si>
  <si>
    <t>3. Gestión estratégica del Talento Humano
4. Integridad</t>
  </si>
  <si>
    <t>2. Fortalecer la generación de conocimiento producto de las acciones misionales que sirva de insumo para la toma de decisiones de los actores internos y externos de la institución</t>
  </si>
  <si>
    <t xml:space="preserve">Brindar servicios con calidad y buen trato
</t>
  </si>
  <si>
    <t xml:space="preserve">Alcanzar altos estándares de calidad
</t>
  </si>
  <si>
    <t>16. Paz, justicia e instituciones solidas</t>
  </si>
  <si>
    <t>1. Planeación institucional
2. Gestión presupuestal y eficiencia del Gasto Publico
5.Transparencia, acceso a la información
8. Participación ciudadana en la gestión público
10. Gestión Documental
14. Gestión del conocimiento y la innovación
15. Control Interno
16.Seguimiento y evaluación del desempeño institucional</t>
  </si>
  <si>
    <t>4.-    Contribuir a una Colombia legal y transparente mediante la implementación de acciones que mitiguen los efectos de la ilegalidad y la corrupción.</t>
  </si>
  <si>
    <t>Transparencia</t>
  </si>
  <si>
    <t xml:space="preserve">1. Implementar acciones de transparencia, participación ciudadana y rendición de cuentas para evitar la materialización de cualquier posible acto de corrupción </t>
  </si>
  <si>
    <t>5-Gestión de la transparencia, participación ciudadana, rendición de cuentas y lucha contra la ilegalidad</t>
  </si>
  <si>
    <t>Implementar acciones para el fortalecimiento de la transparencia, participación ciudadana, rendición de cuentas y lucha contra la ilegalidad</t>
  </si>
  <si>
    <r>
      <rPr>
        <b/>
        <sz val="10"/>
        <rFont val="Arial"/>
        <family val="2"/>
      </rPr>
      <t>17.</t>
    </r>
    <r>
      <rPr>
        <sz val="10"/>
        <rFont val="Arial"/>
        <family val="2"/>
      </rPr>
      <t xml:space="preserve"> Proyecto  mejoramiento de la transparencia, participación ciudadana, rendición de cuentas y lucha contra la ilegalidad</t>
    </r>
  </si>
  <si>
    <t xml:space="preserve"> 2. Fortalecer la presencia del Invima como actor clave en las acciones   para el control de la ilegalidad del país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</si>
</sst>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  <font>
      <sz val="12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10"/>
      <color rgb="FF0070C0"/>
      <name val="Arial"/>
      <family val="2"/>
    </font>
    <font>
      <b/>
      <sz val="8"/>
      <color indexed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7" fillId="0" borderId="0" applyFont="0" applyFill="0" applyBorder="0" applyAlignment="0" applyProtection="0"/>
    <xf numFmtId="0" fontId="4" fillId="0" borderId="0"/>
  </cellStyleXfs>
  <cellXfs count="124">
    <xf numFmtId="0" fontId="0" fillId="0" borderId="0" xfId="0"/>
    <xf numFmtId="0" fontId="2" fillId="2" borderId="0" xfId="0" applyFont="1" applyFill="1"/>
    <xf numFmtId="0" fontId="2" fillId="0" borderId="0" xfId="0" applyFont="1"/>
    <xf numFmtId="0" fontId="5" fillId="3" borderId="0" xfId="2" applyFont="1" applyFill="1" applyAlignment="1">
      <alignment horizontal="left" vertical="center"/>
    </xf>
    <xf numFmtId="0" fontId="2" fillId="0" borderId="0" xfId="0" applyFont="1" applyAlignment="1">
      <alignment vertical="center"/>
    </xf>
    <xf numFmtId="0" fontId="6" fillId="3" borderId="0" xfId="0" applyFont="1" applyFill="1" applyAlignment="1">
      <alignment horizontal="left" vertical="center" wrapText="1"/>
    </xf>
    <xf numFmtId="0" fontId="6" fillId="3" borderId="0" xfId="0" applyFont="1" applyFill="1" applyAlignment="1">
      <alignment vertical="center"/>
    </xf>
    <xf numFmtId="0" fontId="8" fillId="3" borderId="0" xfId="2" applyFont="1" applyFill="1" applyAlignment="1">
      <alignment horizontal="center" vertical="center"/>
    </xf>
    <xf numFmtId="0" fontId="8" fillId="3" borderId="0" xfId="2" applyFont="1" applyFill="1" applyAlignment="1">
      <alignment horizontal="left" vertical="center"/>
    </xf>
    <xf numFmtId="0" fontId="8" fillId="3" borderId="0" xfId="2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5" fillId="4" borderId="7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5" fillId="4" borderId="7" xfId="0" applyFont="1" applyFill="1" applyBorder="1" applyAlignment="1">
      <alignment horizontal="center" vertical="center" wrapText="1"/>
    </xf>
    <xf numFmtId="1" fontId="5" fillId="6" borderId="7" xfId="1" applyNumberFormat="1" applyFont="1" applyFill="1" applyBorder="1" applyAlignment="1">
      <alignment horizontal="center" vertical="center" wrapText="1"/>
    </xf>
    <xf numFmtId="9" fontId="5" fillId="7" borderId="7" xfId="1" applyFont="1" applyFill="1" applyBorder="1" applyAlignment="1">
      <alignment horizontal="center" vertical="center" wrapText="1"/>
    </xf>
    <xf numFmtId="10" fontId="5" fillId="3" borderId="0" xfId="2" applyNumberFormat="1" applyFont="1" applyFill="1" applyAlignment="1">
      <alignment horizontal="left" vertical="center"/>
    </xf>
    <xf numFmtId="10" fontId="6" fillId="3" borderId="0" xfId="0" applyNumberFormat="1" applyFont="1" applyFill="1" applyAlignment="1">
      <alignment horizontal="left" vertical="center" wrapText="1"/>
    </xf>
    <xf numFmtId="10" fontId="8" fillId="3" borderId="0" xfId="2" applyNumberFormat="1" applyFont="1" applyFill="1" applyAlignment="1">
      <alignment horizontal="center" vertical="center"/>
    </xf>
    <xf numFmtId="10" fontId="5" fillId="6" borderId="7" xfId="1" applyNumberFormat="1" applyFont="1" applyFill="1" applyBorder="1" applyAlignment="1">
      <alignment horizontal="center" vertical="center" wrapText="1"/>
    </xf>
    <xf numFmtId="10" fontId="2" fillId="0" borderId="0" xfId="0" applyNumberFormat="1" applyFont="1" applyAlignment="1">
      <alignment vertical="center"/>
    </xf>
    <xf numFmtId="10" fontId="2" fillId="2" borderId="0" xfId="0" applyNumberFormat="1" applyFont="1" applyFill="1"/>
    <xf numFmtId="10" fontId="6" fillId="3" borderId="0" xfId="0" applyNumberFormat="1" applyFont="1" applyFill="1" applyAlignment="1">
      <alignment vertical="center"/>
    </xf>
    <xf numFmtId="10" fontId="5" fillId="3" borderId="0" xfId="2" applyNumberFormat="1" applyFont="1" applyFill="1" applyAlignment="1">
      <alignment horizontal="center" vertical="center"/>
    </xf>
    <xf numFmtId="10" fontId="2" fillId="3" borderId="0" xfId="0" applyNumberFormat="1" applyFont="1" applyFill="1" applyAlignment="1">
      <alignment vertical="center"/>
    </xf>
    <xf numFmtId="10" fontId="5" fillId="6" borderId="7" xfId="0" applyNumberFormat="1" applyFont="1" applyFill="1" applyBorder="1" applyAlignment="1">
      <alignment vertical="center" wrapText="1"/>
    </xf>
    <xf numFmtId="10" fontId="5" fillId="7" borderId="7" xfId="1" applyNumberFormat="1" applyFont="1" applyFill="1" applyBorder="1" applyAlignment="1">
      <alignment horizontal="center" vertical="center" wrapText="1"/>
    </xf>
    <xf numFmtId="10" fontId="6" fillId="3" borderId="15" xfId="0" applyNumberFormat="1" applyFont="1" applyFill="1" applyBorder="1" applyAlignment="1">
      <alignment horizontal="center" vertical="center" wrapText="1"/>
    </xf>
    <xf numFmtId="9" fontId="5" fillId="3" borderId="0" xfId="2" applyNumberFormat="1" applyFont="1" applyFill="1" applyAlignment="1">
      <alignment horizontal="left" vertical="center" indent="2"/>
    </xf>
    <xf numFmtId="9" fontId="6" fillId="3" borderId="0" xfId="0" applyNumberFormat="1" applyFont="1" applyFill="1" applyAlignment="1">
      <alignment horizontal="left" vertical="center" wrapText="1" indent="2"/>
    </xf>
    <xf numFmtId="9" fontId="6" fillId="3" borderId="0" xfId="1" applyFont="1" applyFill="1" applyAlignment="1">
      <alignment horizontal="left" vertical="center" indent="2"/>
    </xf>
    <xf numFmtId="9" fontId="6" fillId="3" borderId="0" xfId="0" applyNumberFormat="1" applyFont="1" applyFill="1" applyAlignment="1">
      <alignment horizontal="left" vertical="center" indent="2"/>
    </xf>
    <xf numFmtId="9" fontId="2" fillId="3" borderId="0" xfId="1" applyFont="1" applyFill="1" applyAlignment="1">
      <alignment horizontal="left" vertical="center" indent="2"/>
    </xf>
    <xf numFmtId="9" fontId="2" fillId="3" borderId="0" xfId="0" applyNumberFormat="1" applyFont="1" applyFill="1" applyAlignment="1">
      <alignment horizontal="left" vertical="center" indent="2"/>
    </xf>
    <xf numFmtId="9" fontId="2" fillId="0" borderId="0" xfId="1" applyFont="1" applyAlignment="1">
      <alignment horizontal="left" vertical="center" indent="2"/>
    </xf>
    <xf numFmtId="9" fontId="2" fillId="0" borderId="0" xfId="0" applyNumberFormat="1" applyFont="1" applyAlignment="1">
      <alignment horizontal="left" vertical="center" indent="2"/>
    </xf>
    <xf numFmtId="9" fontId="6" fillId="0" borderId="0" xfId="0" applyNumberFormat="1" applyFont="1" applyAlignment="1">
      <alignment vertical="center"/>
    </xf>
    <xf numFmtId="0" fontId="6" fillId="3" borderId="7" xfId="0" applyFont="1" applyFill="1" applyBorder="1" applyAlignment="1">
      <alignment vertical="center" wrapText="1"/>
    </xf>
    <xf numFmtId="0" fontId="6" fillId="3" borderId="12" xfId="0" applyFont="1" applyFill="1" applyBorder="1" applyAlignment="1">
      <alignment vertical="center" wrapText="1"/>
    </xf>
    <xf numFmtId="9" fontId="6" fillId="0" borderId="0" xfId="1" applyFont="1" applyAlignment="1">
      <alignment vertical="center"/>
    </xf>
    <xf numFmtId="9" fontId="5" fillId="6" borderId="7" xfId="1" applyFont="1" applyFill="1" applyBorder="1" applyAlignment="1">
      <alignment horizontal="center" vertical="center" wrapText="1"/>
    </xf>
    <xf numFmtId="10" fontId="6" fillId="0" borderId="0" xfId="0" applyNumberFormat="1" applyFont="1" applyAlignment="1">
      <alignment vertical="center"/>
    </xf>
    <xf numFmtId="0" fontId="6" fillId="3" borderId="7" xfId="0" applyFont="1" applyFill="1" applyBorder="1" applyAlignment="1">
      <alignment vertical="center"/>
    </xf>
    <xf numFmtId="9" fontId="6" fillId="3" borderId="7" xfId="1" applyFont="1" applyFill="1" applyBorder="1" applyAlignment="1">
      <alignment horizontal="left" vertical="center" indent="2"/>
    </xf>
    <xf numFmtId="9" fontId="6" fillId="3" borderId="7" xfId="0" applyNumberFormat="1" applyFont="1" applyFill="1" applyBorder="1" applyAlignment="1">
      <alignment horizontal="left" vertical="center" indent="2"/>
    </xf>
    <xf numFmtId="9" fontId="6" fillId="3" borderId="7" xfId="0" applyNumberFormat="1" applyFont="1" applyFill="1" applyBorder="1" applyAlignment="1">
      <alignment horizontal="center" vertical="center"/>
    </xf>
    <xf numFmtId="9" fontId="6" fillId="3" borderId="7" xfId="1" applyFont="1" applyFill="1" applyBorder="1" applyAlignment="1">
      <alignment horizontal="left" vertical="center" wrapText="1" indent="2"/>
    </xf>
    <xf numFmtId="9" fontId="6" fillId="3" borderId="12" xfId="1" applyFont="1" applyFill="1" applyBorder="1" applyAlignment="1">
      <alignment horizontal="left" vertical="center" wrapText="1" indent="2"/>
    </xf>
    <xf numFmtId="9" fontId="6" fillId="3" borderId="12" xfId="0" applyNumberFormat="1" applyFont="1" applyFill="1" applyBorder="1" applyAlignment="1">
      <alignment horizontal="left" vertical="center" indent="2"/>
    </xf>
    <xf numFmtId="9" fontId="6" fillId="3" borderId="12" xfId="0" applyNumberFormat="1" applyFont="1" applyFill="1" applyBorder="1" applyAlignment="1">
      <alignment horizontal="center" vertical="center"/>
    </xf>
    <xf numFmtId="9" fontId="6" fillId="3" borderId="14" xfId="1" applyFont="1" applyFill="1" applyBorder="1" applyAlignment="1">
      <alignment horizontal="left" vertical="center" wrapText="1" indent="2"/>
    </xf>
    <xf numFmtId="9" fontId="6" fillId="3" borderId="14" xfId="0" applyNumberFormat="1" applyFont="1" applyFill="1" applyBorder="1" applyAlignment="1">
      <alignment horizontal="left" vertical="center" wrapText="1" indent="2"/>
    </xf>
    <xf numFmtId="9" fontId="6" fillId="3" borderId="13" xfId="0" applyNumberFormat="1" applyFont="1" applyFill="1" applyBorder="1" applyAlignment="1">
      <alignment horizontal="left" vertical="center" wrapText="1" indent="2"/>
    </xf>
    <xf numFmtId="9" fontId="6" fillId="3" borderId="8" xfId="0" applyNumberFormat="1" applyFont="1" applyFill="1" applyBorder="1" applyAlignment="1">
      <alignment horizontal="center" vertical="center" wrapText="1"/>
    </xf>
    <xf numFmtId="9" fontId="6" fillId="3" borderId="8" xfId="0" applyNumberFormat="1" applyFont="1" applyFill="1" applyBorder="1" applyAlignment="1">
      <alignment horizontal="left" vertical="center" wrapText="1" indent="2"/>
    </xf>
    <xf numFmtId="9" fontId="6" fillId="3" borderId="7" xfId="0" applyNumberFormat="1" applyFont="1" applyFill="1" applyBorder="1" applyAlignment="1">
      <alignment horizontal="left" vertical="center" wrapText="1" indent="2"/>
    </xf>
    <xf numFmtId="9" fontId="6" fillId="3" borderId="7" xfId="0" applyNumberFormat="1" applyFont="1" applyFill="1" applyBorder="1" applyAlignment="1">
      <alignment horizontal="center" vertical="center" wrapText="1"/>
    </xf>
    <xf numFmtId="9" fontId="6" fillId="3" borderId="15" xfId="1" applyFont="1" applyFill="1" applyBorder="1" applyAlignment="1">
      <alignment horizontal="left" vertical="center" wrapText="1" indent="2"/>
    </xf>
    <xf numFmtId="9" fontId="6" fillId="3" borderId="15" xfId="0" applyNumberFormat="1" applyFont="1" applyFill="1" applyBorder="1" applyAlignment="1">
      <alignment horizontal="left" vertical="center" wrapText="1" indent="2"/>
    </xf>
    <xf numFmtId="9" fontId="6" fillId="3" borderId="15" xfId="0" applyNumberFormat="1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vertical="center" wrapText="1"/>
    </xf>
    <xf numFmtId="0" fontId="6" fillId="3" borderId="7" xfId="0" applyFont="1" applyFill="1" applyBorder="1" applyAlignment="1">
      <alignment vertical="center" wrapText="1"/>
    </xf>
    <xf numFmtId="0" fontId="6" fillId="3" borderId="12" xfId="0" applyFont="1" applyFill="1" applyBorder="1" applyAlignment="1">
      <alignment vertical="center" wrapText="1"/>
    </xf>
    <xf numFmtId="0" fontId="6" fillId="3" borderId="11" xfId="0" applyFont="1" applyFill="1" applyBorder="1" applyAlignment="1">
      <alignment vertical="center" wrapText="1"/>
    </xf>
    <xf numFmtId="0" fontId="6" fillId="3" borderId="14" xfId="0" applyFont="1" applyFill="1" applyBorder="1" applyAlignment="1">
      <alignment vertical="center" wrapText="1"/>
    </xf>
    <xf numFmtId="9" fontId="6" fillId="3" borderId="11" xfId="0" applyNumberFormat="1" applyFont="1" applyFill="1" applyBorder="1" applyAlignment="1">
      <alignment horizontal="left" vertical="center" wrapText="1" indent="2"/>
    </xf>
    <xf numFmtId="9" fontId="6" fillId="3" borderId="10" xfId="0" applyNumberFormat="1" applyFont="1" applyFill="1" applyBorder="1" applyAlignment="1">
      <alignment horizontal="left" vertical="center" wrapText="1" indent="2"/>
    </xf>
    <xf numFmtId="9" fontId="6" fillId="3" borderId="11" xfId="0" applyNumberFormat="1" applyFont="1" applyFill="1" applyBorder="1" applyAlignment="1">
      <alignment horizontal="left" vertical="center" wrapText="1" indent="2"/>
    </xf>
    <xf numFmtId="9" fontId="6" fillId="3" borderId="13" xfId="0" applyNumberFormat="1" applyFont="1" applyFill="1" applyBorder="1" applyAlignment="1">
      <alignment horizontal="center" vertical="center" wrapText="1"/>
    </xf>
    <xf numFmtId="9" fontId="6" fillId="3" borderId="11" xfId="0" applyNumberFormat="1" applyFont="1" applyFill="1" applyBorder="1" applyAlignment="1">
      <alignment horizontal="center" vertical="center" wrapText="1"/>
    </xf>
    <xf numFmtId="10" fontId="6" fillId="3" borderId="10" xfId="0" applyNumberFormat="1" applyFont="1" applyFill="1" applyBorder="1" applyAlignment="1">
      <alignment horizontal="center" vertical="center" wrapText="1"/>
    </xf>
    <xf numFmtId="10" fontId="6" fillId="3" borderId="11" xfId="0" applyNumberFormat="1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vertical="center" wrapText="1"/>
    </xf>
    <xf numFmtId="0" fontId="6" fillId="3" borderId="11" xfId="0" applyFont="1" applyFill="1" applyBorder="1" applyAlignment="1">
      <alignment vertical="center" wrapText="1"/>
    </xf>
    <xf numFmtId="10" fontId="6" fillId="3" borderId="13" xfId="0" applyNumberFormat="1" applyFont="1" applyFill="1" applyBorder="1" applyAlignment="1">
      <alignment horizontal="center" vertical="center" wrapText="1"/>
    </xf>
    <xf numFmtId="9" fontId="6" fillId="3" borderId="10" xfId="0" applyNumberFormat="1" applyFont="1" applyFill="1" applyBorder="1" applyAlignment="1">
      <alignment horizontal="center" vertical="center" wrapText="1"/>
    </xf>
    <xf numFmtId="9" fontId="6" fillId="3" borderId="10" xfId="1" applyFont="1" applyFill="1" applyBorder="1" applyAlignment="1">
      <alignment horizontal="left" vertical="center" wrapText="1" indent="2"/>
    </xf>
    <xf numFmtId="9" fontId="6" fillId="3" borderId="11" xfId="1" applyFont="1" applyFill="1" applyBorder="1" applyAlignment="1">
      <alignment horizontal="left" vertical="center" wrapText="1" indent="2"/>
    </xf>
    <xf numFmtId="0" fontId="6" fillId="3" borderId="13" xfId="0" applyFont="1" applyFill="1" applyBorder="1" applyAlignment="1">
      <alignment vertical="center" wrapText="1"/>
    </xf>
    <xf numFmtId="10" fontId="6" fillId="3" borderId="9" xfId="0" applyNumberFormat="1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vertical="center"/>
    </xf>
    <xf numFmtId="0" fontId="6" fillId="3" borderId="11" xfId="0" applyFont="1" applyFill="1" applyBorder="1" applyAlignment="1">
      <alignment vertical="center"/>
    </xf>
    <xf numFmtId="0" fontId="6" fillId="3" borderId="7" xfId="0" applyFont="1" applyFill="1" applyBorder="1" applyAlignment="1">
      <alignment vertical="center" wrapText="1"/>
    </xf>
    <xf numFmtId="0" fontId="6" fillId="3" borderId="12" xfId="0" applyFont="1" applyFill="1" applyBorder="1" applyAlignment="1">
      <alignment vertical="center" wrapText="1"/>
    </xf>
    <xf numFmtId="0" fontId="6" fillId="3" borderId="10" xfId="0" applyFont="1" applyFill="1" applyBorder="1" applyAlignment="1">
      <alignment vertical="center"/>
    </xf>
    <xf numFmtId="0" fontId="6" fillId="3" borderId="9" xfId="0" applyFont="1" applyFill="1" applyBorder="1" applyAlignment="1">
      <alignment vertical="center" wrapText="1"/>
    </xf>
    <xf numFmtId="0" fontId="6" fillId="3" borderId="8" xfId="0" applyFont="1" applyFill="1" applyBorder="1" applyAlignment="1">
      <alignment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wrapText="1"/>
    </xf>
    <xf numFmtId="0" fontId="6" fillId="3" borderId="10" xfId="0" applyFont="1" applyFill="1" applyBorder="1" applyAlignment="1">
      <alignment wrapText="1"/>
    </xf>
    <xf numFmtId="0" fontId="6" fillId="3" borderId="8" xfId="0" applyFont="1" applyFill="1" applyBorder="1" applyAlignment="1">
      <alignment wrapText="1"/>
    </xf>
    <xf numFmtId="0" fontId="6" fillId="3" borderId="9" xfId="0" applyFont="1" applyFill="1" applyBorder="1" applyAlignment="1">
      <alignment horizontal="left" vertical="center" wrapText="1"/>
    </xf>
    <xf numFmtId="0" fontId="6" fillId="3" borderId="10" xfId="0" applyFont="1" applyFill="1" applyBorder="1" applyAlignment="1">
      <alignment horizontal="left" vertical="center" wrapText="1"/>
    </xf>
    <xf numFmtId="0" fontId="6" fillId="3" borderId="11" xfId="0" applyFont="1" applyFill="1" applyBorder="1" applyAlignment="1">
      <alignment horizontal="left" vertical="center" wrapText="1"/>
    </xf>
    <xf numFmtId="0" fontId="6" fillId="3" borderId="14" xfId="0" applyFont="1" applyFill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 wrapText="1"/>
    </xf>
    <xf numFmtId="9" fontId="5" fillId="6" borderId="7" xfId="1" applyFont="1" applyFill="1" applyBorder="1" applyAlignment="1">
      <alignment horizontal="center" vertical="center" wrapText="1"/>
    </xf>
    <xf numFmtId="0" fontId="5" fillId="6" borderId="7" xfId="0" applyFont="1" applyFill="1" applyBorder="1" applyAlignment="1">
      <alignment horizontal="center" vertical="center" wrapText="1"/>
    </xf>
    <xf numFmtId="9" fontId="5" fillId="6" borderId="7" xfId="1" applyFont="1" applyFill="1" applyBorder="1" applyAlignment="1">
      <alignment horizontal="left" vertical="center" wrapText="1" indent="2"/>
    </xf>
    <xf numFmtId="10" fontId="5" fillId="6" borderId="1" xfId="0" applyNumberFormat="1" applyFont="1" applyFill="1" applyBorder="1" applyAlignment="1">
      <alignment horizontal="center" vertical="center" wrapText="1"/>
    </xf>
    <xf numFmtId="10" fontId="5" fillId="6" borderId="2" xfId="0" applyNumberFormat="1" applyFont="1" applyFill="1" applyBorder="1" applyAlignment="1">
      <alignment horizontal="center" vertical="center" wrapText="1"/>
    </xf>
    <xf numFmtId="10" fontId="5" fillId="6" borderId="3" xfId="0" applyNumberFormat="1" applyFont="1" applyFill="1" applyBorder="1" applyAlignment="1">
      <alignment horizontal="center" vertical="center" wrapText="1"/>
    </xf>
    <xf numFmtId="9" fontId="5" fillId="7" borderId="7" xfId="1" applyFont="1" applyFill="1" applyBorder="1" applyAlignment="1">
      <alignment horizontal="center" vertical="center" wrapText="1"/>
    </xf>
    <xf numFmtId="0" fontId="5" fillId="3" borderId="0" xfId="2" applyFont="1" applyFill="1" applyAlignment="1">
      <alignment horizontal="left" vertical="center"/>
    </xf>
    <xf numFmtId="0" fontId="5" fillId="4" borderId="7" xfId="0" applyFont="1" applyFill="1" applyBorder="1" applyAlignment="1">
      <alignment horizontal="center" vertical="center" wrapText="1"/>
    </xf>
    <xf numFmtId="0" fontId="5" fillId="5" borderId="7" xfId="0" applyFont="1" applyFill="1" applyBorder="1" applyAlignment="1">
      <alignment vertical="center" wrapText="1"/>
    </xf>
    <xf numFmtId="0" fontId="6" fillId="3" borderId="0" xfId="0" applyFont="1" applyFill="1" applyAlignment="1">
      <alignment horizontal="left" vertical="top" wrapText="1"/>
    </xf>
    <xf numFmtId="0" fontId="6" fillId="3" borderId="13" xfId="0" applyFont="1" applyFill="1" applyBorder="1" applyAlignment="1">
      <alignment vertical="center"/>
    </xf>
    <xf numFmtId="0" fontId="6" fillId="3" borderId="15" xfId="0" applyFont="1" applyFill="1" applyBorder="1" applyAlignment="1">
      <alignment vertical="center" wrapText="1"/>
    </xf>
  </cellXfs>
  <cellStyles count="3">
    <cellStyle name="Normal" xfId="0" builtinId="0"/>
    <cellStyle name="Normal 2 3" xfId="2" xr:uid="{00000000-0005-0000-0000-000001000000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0</xdr:row>
      <xdr:rowOff>95250</xdr:rowOff>
    </xdr:from>
    <xdr:to>
      <xdr:col>0</xdr:col>
      <xdr:colOff>1685925</xdr:colOff>
      <xdr:row>2</xdr:row>
      <xdr:rowOff>190500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763" t="18750" r="8894" b="18439"/>
        <a:stretch>
          <a:fillRect/>
        </a:stretch>
      </xdr:blipFill>
      <xdr:spPr bwMode="auto">
        <a:xfrm>
          <a:off x="209550" y="95250"/>
          <a:ext cx="147637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AG31"/>
  <sheetViews>
    <sheetView showGridLines="0" tabSelected="1" view="pageBreakPreview" zoomScale="80" zoomScaleNormal="80" zoomScaleSheetLayoutView="80" workbookViewId="0">
      <selection activeCell="A33" sqref="A33"/>
    </sheetView>
  </sheetViews>
  <sheetFormatPr baseColWidth="10" defaultColWidth="11.42578125" defaultRowHeight="12.75" x14ac:dyDescent="0.25"/>
  <cols>
    <col min="1" max="1" width="26.5703125" style="4" customWidth="1"/>
    <col min="2" max="2" width="22" style="4" customWidth="1"/>
    <col min="3" max="3" width="20.140625" style="4" customWidth="1"/>
    <col min="4" max="4" width="50" style="4" customWidth="1"/>
    <col min="5" max="5" width="17.7109375" style="4" customWidth="1"/>
    <col min="6" max="6" width="34" style="4" customWidth="1"/>
    <col min="7" max="7" width="23.140625" style="4" customWidth="1"/>
    <col min="8" max="8" width="16.28515625" style="4" customWidth="1"/>
    <col min="9" max="9" width="53.28515625" style="4" customWidth="1"/>
    <col min="10" max="10" width="20.28515625" style="4" customWidth="1"/>
    <col min="11" max="11" width="26.140625" style="4" customWidth="1"/>
    <col min="12" max="14" width="11.85546875" style="20" customWidth="1"/>
    <col min="15" max="15" width="11.85546875" style="4" customWidth="1"/>
    <col min="16" max="16" width="60.140625" style="4" customWidth="1"/>
    <col min="17" max="17" width="11.42578125" style="34" customWidth="1"/>
    <col min="18" max="18" width="13.7109375" style="35" customWidth="1"/>
    <col min="19" max="19" width="13.85546875" style="35" customWidth="1"/>
    <col min="20" max="20" width="16.140625" style="35" customWidth="1"/>
    <col min="21" max="21" width="13" style="22" bestFit="1" customWidth="1"/>
    <col min="22" max="22" width="13.5703125" style="20" bestFit="1" customWidth="1"/>
    <col min="23" max="23" width="14.28515625" style="20" bestFit="1" customWidth="1"/>
    <col min="24" max="24" width="14.42578125" style="20" bestFit="1" customWidth="1"/>
    <col min="25" max="26" width="11.42578125" style="20"/>
    <col min="27" max="16384" width="11.42578125" style="4"/>
  </cols>
  <sheetData>
    <row r="1" spans="1:33" s="2" customFormat="1" ht="18" customHeight="1" x14ac:dyDescent="0.2">
      <c r="A1" s="97"/>
      <c r="B1" s="98" t="s">
        <v>0</v>
      </c>
      <c r="C1" s="99"/>
      <c r="D1" s="100"/>
      <c r="E1" s="98" t="s">
        <v>1</v>
      </c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99"/>
      <c r="U1" s="99"/>
      <c r="V1" s="99"/>
      <c r="W1" s="99"/>
      <c r="X1" s="99"/>
      <c r="Y1" s="99"/>
      <c r="Z1" s="100"/>
      <c r="AA1" s="1"/>
      <c r="AB1" s="1"/>
      <c r="AC1" s="1"/>
      <c r="AD1" s="1"/>
      <c r="AE1" s="1"/>
      <c r="AF1" s="1"/>
      <c r="AG1" s="1"/>
    </row>
    <row r="2" spans="1:33" s="2" customFormat="1" ht="18" customHeight="1" x14ac:dyDescent="0.2">
      <c r="A2" s="97"/>
      <c r="B2" s="101" t="s">
        <v>2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02"/>
      <c r="X2" s="102"/>
      <c r="Y2" s="103"/>
      <c r="Z2" s="21"/>
      <c r="AA2" s="1"/>
      <c r="AB2" s="1"/>
      <c r="AC2" s="1"/>
      <c r="AD2" s="1"/>
      <c r="AE2" s="1"/>
      <c r="AF2" s="1"/>
      <c r="AG2" s="1"/>
    </row>
    <row r="3" spans="1:33" s="2" customFormat="1" ht="18" customHeight="1" x14ac:dyDescent="0.2">
      <c r="A3" s="97"/>
      <c r="B3" s="104" t="s">
        <v>3</v>
      </c>
      <c r="C3" s="105"/>
      <c r="D3" s="105"/>
      <c r="E3" s="105"/>
      <c r="F3" s="106"/>
      <c r="G3" s="107" t="s">
        <v>4</v>
      </c>
      <c r="H3" s="108"/>
      <c r="I3" s="109"/>
      <c r="J3" s="107" t="s">
        <v>5</v>
      </c>
      <c r="K3" s="108"/>
      <c r="L3" s="108"/>
      <c r="M3" s="108"/>
      <c r="N3" s="108"/>
      <c r="O3" s="108"/>
      <c r="P3" s="108"/>
      <c r="Q3" s="108"/>
      <c r="R3" s="108"/>
      <c r="S3" s="108"/>
      <c r="T3" s="108"/>
      <c r="U3" s="108"/>
      <c r="V3" s="108"/>
      <c r="W3" s="108"/>
      <c r="X3" s="108"/>
      <c r="Y3" s="109"/>
      <c r="Z3" s="21"/>
      <c r="AA3" s="1"/>
      <c r="AB3" s="1"/>
      <c r="AC3" s="1"/>
      <c r="AD3" s="1"/>
      <c r="AE3" s="1"/>
      <c r="AF3" s="1"/>
      <c r="AG3" s="1"/>
    </row>
    <row r="4" spans="1:33" ht="15" customHeight="1" x14ac:dyDescent="0.25">
      <c r="A4" s="3" t="s">
        <v>6</v>
      </c>
      <c r="B4" s="3"/>
      <c r="C4" s="3"/>
      <c r="D4" s="3"/>
      <c r="E4" s="3"/>
      <c r="F4" s="3"/>
      <c r="G4" s="3"/>
      <c r="H4" s="3"/>
      <c r="I4" s="3"/>
      <c r="J4" s="3"/>
      <c r="K4" s="3"/>
      <c r="L4" s="16"/>
      <c r="M4" s="16"/>
      <c r="N4" s="16"/>
      <c r="O4" s="3"/>
      <c r="P4" s="3"/>
      <c r="Q4" s="28"/>
      <c r="R4" s="28"/>
      <c r="S4" s="28"/>
      <c r="T4" s="28"/>
      <c r="U4" s="16"/>
      <c r="V4" s="16"/>
      <c r="W4" s="16"/>
      <c r="X4" s="16"/>
      <c r="Y4" s="16"/>
    </row>
    <row r="5" spans="1:33" ht="15" customHeight="1" x14ac:dyDescent="0.25">
      <c r="A5" s="3" t="s">
        <v>7</v>
      </c>
      <c r="B5" s="3"/>
      <c r="C5" s="3"/>
      <c r="D5" s="3"/>
      <c r="E5" s="3"/>
      <c r="F5" s="3"/>
      <c r="G5" s="3"/>
      <c r="H5" s="3"/>
      <c r="I5" s="3"/>
      <c r="J5" s="3"/>
      <c r="K5" s="3"/>
      <c r="L5" s="16"/>
      <c r="M5" s="16"/>
      <c r="N5" s="16"/>
      <c r="O5" s="3"/>
      <c r="P5" s="3"/>
      <c r="Q5" s="28"/>
      <c r="R5" s="28"/>
      <c r="S5" s="28"/>
      <c r="T5" s="28"/>
      <c r="U5" s="16"/>
      <c r="V5" s="16"/>
      <c r="W5" s="16"/>
      <c r="X5" s="16"/>
      <c r="Y5" s="16"/>
    </row>
    <row r="6" spans="1:33" ht="26.25" customHeight="1" x14ac:dyDescent="0.25">
      <c r="A6" s="121" t="s">
        <v>8</v>
      </c>
      <c r="B6" s="121"/>
      <c r="C6" s="121"/>
      <c r="D6" s="121"/>
      <c r="E6" s="121"/>
      <c r="F6" s="121"/>
      <c r="G6" s="121"/>
      <c r="H6" s="5"/>
      <c r="I6" s="5"/>
      <c r="J6" s="5"/>
      <c r="K6" s="5"/>
      <c r="L6" s="17"/>
      <c r="M6" s="17"/>
      <c r="N6" s="17"/>
      <c r="O6" s="5"/>
      <c r="P6" s="5"/>
      <c r="Q6" s="29"/>
      <c r="R6" s="29"/>
      <c r="S6" s="29"/>
      <c r="T6" s="29"/>
      <c r="U6" s="17"/>
      <c r="V6" s="17"/>
      <c r="W6" s="17"/>
      <c r="X6" s="17"/>
      <c r="Y6" s="17"/>
    </row>
    <row r="7" spans="1:33" ht="15" customHeight="1" x14ac:dyDescent="0.25">
      <c r="A7" s="3" t="s">
        <v>9</v>
      </c>
      <c r="B7" s="3"/>
      <c r="C7" s="3"/>
      <c r="D7" s="3"/>
      <c r="E7" s="3"/>
      <c r="F7" s="3"/>
      <c r="G7" s="3"/>
      <c r="H7" s="3"/>
      <c r="I7" s="3"/>
      <c r="J7" s="3"/>
      <c r="K7" s="3"/>
      <c r="L7" s="16"/>
      <c r="M7" s="16"/>
      <c r="N7" s="16"/>
      <c r="O7" s="3"/>
      <c r="P7" s="3"/>
      <c r="Q7" s="28"/>
      <c r="R7" s="28"/>
      <c r="S7" s="28"/>
      <c r="T7" s="28"/>
      <c r="U7" s="16"/>
      <c r="V7" s="16"/>
      <c r="W7" s="16"/>
      <c r="X7" s="16"/>
      <c r="Y7" s="16"/>
    </row>
    <row r="8" spans="1:33" x14ac:dyDescent="0.25">
      <c r="A8" s="118" t="s">
        <v>10</v>
      </c>
      <c r="B8" s="118"/>
      <c r="C8" s="118"/>
      <c r="D8" s="118"/>
      <c r="E8" s="118"/>
      <c r="F8" s="118"/>
      <c r="G8" s="118"/>
      <c r="H8" s="118"/>
      <c r="I8" s="118"/>
      <c r="J8" s="118"/>
      <c r="K8" s="118"/>
      <c r="L8" s="118"/>
      <c r="M8" s="118"/>
      <c r="N8" s="118"/>
      <c r="O8" s="118"/>
      <c r="P8" s="118"/>
      <c r="Q8" s="30"/>
      <c r="R8" s="31"/>
      <c r="S8" s="31"/>
      <c r="T8" s="31"/>
      <c r="V8" s="22"/>
      <c r="W8" s="22"/>
      <c r="X8" s="22"/>
      <c r="Y8" s="22"/>
      <c r="Z8" s="22"/>
      <c r="AA8" s="6"/>
      <c r="AB8" s="6"/>
    </row>
    <row r="9" spans="1:33" s="10" customFormat="1" x14ac:dyDescent="0.25">
      <c r="A9" s="7"/>
      <c r="B9" s="7"/>
      <c r="C9" s="7"/>
      <c r="D9" s="7"/>
      <c r="E9" s="7"/>
      <c r="F9" s="7"/>
      <c r="G9" s="7"/>
      <c r="H9" s="8"/>
      <c r="I9" s="9"/>
      <c r="J9" s="7"/>
      <c r="K9" s="7"/>
      <c r="L9" s="18"/>
      <c r="M9" s="18"/>
      <c r="N9" s="18"/>
      <c r="O9" s="7"/>
      <c r="P9" s="7"/>
      <c r="Q9" s="32"/>
      <c r="R9" s="33"/>
      <c r="S9" s="33"/>
      <c r="T9" s="33"/>
      <c r="U9" s="23"/>
      <c r="V9" s="18"/>
      <c r="W9" s="18"/>
      <c r="X9" s="18"/>
      <c r="Y9" s="24"/>
      <c r="Z9" s="24"/>
    </row>
    <row r="10" spans="1:33" s="12" customFormat="1" ht="40.5" customHeight="1" x14ac:dyDescent="0.25">
      <c r="A10" s="119" t="s">
        <v>11</v>
      </c>
      <c r="B10" s="119" t="s">
        <v>12</v>
      </c>
      <c r="C10" s="119" t="s">
        <v>13</v>
      </c>
      <c r="D10" s="119" t="s">
        <v>14</v>
      </c>
      <c r="E10" s="119" t="s">
        <v>15</v>
      </c>
      <c r="F10" s="11" t="s">
        <v>16</v>
      </c>
      <c r="G10" s="110" t="s">
        <v>17</v>
      </c>
      <c r="H10" s="110" t="s">
        <v>18</v>
      </c>
      <c r="I10" s="120" t="s">
        <v>19</v>
      </c>
      <c r="J10" s="110" t="s">
        <v>20</v>
      </c>
      <c r="K10" s="110" t="s">
        <v>21</v>
      </c>
      <c r="L10" s="111" t="s">
        <v>22</v>
      </c>
      <c r="M10" s="111"/>
      <c r="N10" s="111"/>
      <c r="O10" s="111"/>
      <c r="P10" s="112" t="s">
        <v>23</v>
      </c>
      <c r="Q10" s="113" t="s">
        <v>24</v>
      </c>
      <c r="R10" s="113"/>
      <c r="S10" s="113"/>
      <c r="T10" s="113"/>
      <c r="U10" s="114" t="s">
        <v>25</v>
      </c>
      <c r="V10" s="115"/>
      <c r="W10" s="115"/>
      <c r="X10" s="116"/>
      <c r="Y10" s="117" t="s">
        <v>26</v>
      </c>
      <c r="Z10" s="117"/>
      <c r="AA10" s="117"/>
      <c r="AB10" s="117"/>
    </row>
    <row r="11" spans="1:33" s="12" customFormat="1" ht="45.75" customHeight="1" x14ac:dyDescent="0.25">
      <c r="A11" s="119"/>
      <c r="B11" s="119"/>
      <c r="C11" s="119"/>
      <c r="D11" s="119"/>
      <c r="E11" s="119"/>
      <c r="F11" s="13" t="s">
        <v>27</v>
      </c>
      <c r="G11" s="110"/>
      <c r="H11" s="110"/>
      <c r="I11" s="120"/>
      <c r="J11" s="110"/>
      <c r="K11" s="110"/>
      <c r="L11" s="19" t="s">
        <v>28</v>
      </c>
      <c r="M11" s="19" t="s">
        <v>29</v>
      </c>
      <c r="N11" s="19" t="s">
        <v>30</v>
      </c>
      <c r="O11" s="14" t="s">
        <v>31</v>
      </c>
      <c r="P11" s="112"/>
      <c r="Q11" s="40" t="s">
        <v>28</v>
      </c>
      <c r="R11" s="40" t="s">
        <v>29</v>
      </c>
      <c r="S11" s="40" t="s">
        <v>30</v>
      </c>
      <c r="T11" s="40" t="s">
        <v>32</v>
      </c>
      <c r="U11" s="25" t="s">
        <v>28</v>
      </c>
      <c r="V11" s="25" t="s">
        <v>29</v>
      </c>
      <c r="W11" s="25" t="s">
        <v>30</v>
      </c>
      <c r="X11" s="25" t="s">
        <v>33</v>
      </c>
      <c r="Y11" s="26" t="s">
        <v>28</v>
      </c>
      <c r="Z11" s="26" t="s">
        <v>29</v>
      </c>
      <c r="AA11" s="15" t="s">
        <v>30</v>
      </c>
      <c r="AB11" s="15" t="s">
        <v>33</v>
      </c>
    </row>
    <row r="12" spans="1:33" s="12" customFormat="1" ht="22.5" customHeight="1" x14ac:dyDescent="0.25">
      <c r="A12" s="86" t="s">
        <v>34</v>
      </c>
      <c r="B12" s="87" t="s">
        <v>35</v>
      </c>
      <c r="C12" s="87" t="s">
        <v>36</v>
      </c>
      <c r="D12" s="90" t="s">
        <v>37</v>
      </c>
      <c r="E12" s="93" t="s">
        <v>38</v>
      </c>
      <c r="F12" s="82" t="s">
        <v>39</v>
      </c>
      <c r="G12" s="82" t="s">
        <v>40</v>
      </c>
      <c r="H12" s="80" t="s">
        <v>41</v>
      </c>
      <c r="I12" s="82" t="s">
        <v>42</v>
      </c>
      <c r="J12" s="85" t="s">
        <v>43</v>
      </c>
      <c r="K12" s="85" t="s">
        <v>44</v>
      </c>
      <c r="L12" s="79">
        <v>0.38119999999999998</v>
      </c>
      <c r="M12" s="79">
        <v>0.49659999999999999</v>
      </c>
      <c r="N12" s="79">
        <v>0.69740000000000002</v>
      </c>
      <c r="O12" s="79">
        <f>AVERAGE(X12,AB12)</f>
        <v>0.95100000000000007</v>
      </c>
      <c r="P12" s="42" t="s">
        <v>45</v>
      </c>
      <c r="Q12" s="43" t="s">
        <v>46</v>
      </c>
      <c r="R12" s="44">
        <v>0.45</v>
      </c>
      <c r="S12" s="44">
        <v>0.73</v>
      </c>
      <c r="T12" s="45">
        <v>1</v>
      </c>
      <c r="U12" s="79">
        <v>0.42</v>
      </c>
      <c r="V12" s="79">
        <v>0.57999999999999996</v>
      </c>
      <c r="W12" s="79">
        <v>0.71</v>
      </c>
      <c r="X12" s="79">
        <v>0.97</v>
      </c>
      <c r="Y12" s="79">
        <v>0.34229999999999999</v>
      </c>
      <c r="Z12" s="79">
        <v>0.41310000000000002</v>
      </c>
      <c r="AA12" s="79">
        <v>0.68479999999999996</v>
      </c>
      <c r="AB12" s="79">
        <v>0.93200000000000005</v>
      </c>
    </row>
    <row r="13" spans="1:33" s="12" customFormat="1" ht="19.5" customHeight="1" x14ac:dyDescent="0.25">
      <c r="A13" s="82"/>
      <c r="B13" s="88"/>
      <c r="C13" s="88"/>
      <c r="D13" s="91"/>
      <c r="E13" s="94"/>
      <c r="F13" s="82"/>
      <c r="G13" s="82"/>
      <c r="H13" s="84"/>
      <c r="I13" s="82"/>
      <c r="J13" s="72"/>
      <c r="K13" s="72"/>
      <c r="L13" s="70"/>
      <c r="M13" s="70"/>
      <c r="N13" s="70"/>
      <c r="O13" s="70"/>
      <c r="P13" s="37" t="s">
        <v>47</v>
      </c>
      <c r="Q13" s="46">
        <v>0.45</v>
      </c>
      <c r="R13" s="44">
        <v>0.59</v>
      </c>
      <c r="S13" s="44">
        <v>0.7</v>
      </c>
      <c r="T13" s="45">
        <v>0.96</v>
      </c>
      <c r="U13" s="70"/>
      <c r="V13" s="70"/>
      <c r="W13" s="70"/>
      <c r="X13" s="70"/>
      <c r="Y13" s="70"/>
      <c r="Z13" s="70"/>
      <c r="AA13" s="70"/>
      <c r="AB13" s="70"/>
    </row>
    <row r="14" spans="1:33" s="12" customFormat="1" ht="21" customHeight="1" x14ac:dyDescent="0.25">
      <c r="A14" s="82"/>
      <c r="B14" s="88"/>
      <c r="C14" s="88"/>
      <c r="D14" s="91"/>
      <c r="E14" s="94"/>
      <c r="F14" s="82"/>
      <c r="G14" s="82"/>
      <c r="H14" s="84"/>
      <c r="I14" s="82"/>
      <c r="J14" s="72"/>
      <c r="K14" s="72"/>
      <c r="L14" s="70"/>
      <c r="M14" s="70"/>
      <c r="N14" s="70"/>
      <c r="O14" s="70"/>
      <c r="P14" s="37" t="s">
        <v>48</v>
      </c>
      <c r="Q14" s="46">
        <v>0.4</v>
      </c>
      <c r="R14" s="44">
        <v>0.49</v>
      </c>
      <c r="S14" s="44">
        <v>0.61</v>
      </c>
      <c r="T14" s="45">
        <v>0.92</v>
      </c>
      <c r="U14" s="70"/>
      <c r="V14" s="70"/>
      <c r="W14" s="70"/>
      <c r="X14" s="70"/>
      <c r="Y14" s="70"/>
      <c r="Z14" s="70"/>
      <c r="AA14" s="70"/>
      <c r="AB14" s="70"/>
    </row>
    <row r="15" spans="1:33" s="12" customFormat="1" ht="32.25" customHeight="1" x14ac:dyDescent="0.25">
      <c r="A15" s="82"/>
      <c r="B15" s="88"/>
      <c r="C15" s="88"/>
      <c r="D15" s="91"/>
      <c r="E15" s="94"/>
      <c r="F15" s="82"/>
      <c r="G15" s="82"/>
      <c r="H15" s="84"/>
      <c r="I15" s="82"/>
      <c r="J15" s="72"/>
      <c r="K15" s="72"/>
      <c r="L15" s="70"/>
      <c r="M15" s="70"/>
      <c r="N15" s="70"/>
      <c r="O15" s="70"/>
      <c r="P15" s="37" t="s">
        <v>49</v>
      </c>
      <c r="Q15" s="46">
        <v>0.75</v>
      </c>
      <c r="R15" s="44">
        <v>0.76</v>
      </c>
      <c r="S15" s="44">
        <v>0.93</v>
      </c>
      <c r="T15" s="45">
        <v>0.94</v>
      </c>
      <c r="U15" s="70"/>
      <c r="V15" s="70"/>
      <c r="W15" s="70"/>
      <c r="X15" s="70"/>
      <c r="Y15" s="70"/>
      <c r="Z15" s="70"/>
      <c r="AA15" s="70"/>
      <c r="AB15" s="70"/>
    </row>
    <row r="16" spans="1:33" s="12" customFormat="1" ht="20.25" customHeight="1" x14ac:dyDescent="0.25">
      <c r="A16" s="82"/>
      <c r="B16" s="88"/>
      <c r="C16" s="88"/>
      <c r="D16" s="91"/>
      <c r="E16" s="94"/>
      <c r="F16" s="82"/>
      <c r="G16" s="82"/>
      <c r="H16" s="84"/>
      <c r="I16" s="82"/>
      <c r="J16" s="72"/>
      <c r="K16" s="72"/>
      <c r="L16" s="70"/>
      <c r="M16" s="70"/>
      <c r="N16" s="70"/>
      <c r="O16" s="70"/>
      <c r="P16" s="37" t="s">
        <v>50</v>
      </c>
      <c r="Q16" s="46">
        <v>0.41</v>
      </c>
      <c r="R16" s="44">
        <v>0.6</v>
      </c>
      <c r="S16" s="44">
        <v>0.75</v>
      </c>
      <c r="T16" s="45">
        <v>0.97</v>
      </c>
      <c r="U16" s="70"/>
      <c r="V16" s="70"/>
      <c r="W16" s="70"/>
      <c r="X16" s="70"/>
      <c r="Y16" s="70"/>
      <c r="Z16" s="70"/>
      <c r="AA16" s="70"/>
      <c r="AB16" s="70"/>
    </row>
    <row r="17" spans="1:30" s="12" customFormat="1" ht="19.5" customHeight="1" x14ac:dyDescent="0.25">
      <c r="A17" s="82"/>
      <c r="B17" s="88"/>
      <c r="C17" s="88"/>
      <c r="D17" s="91"/>
      <c r="E17" s="94"/>
      <c r="F17" s="82"/>
      <c r="G17" s="82"/>
      <c r="H17" s="84"/>
      <c r="I17" s="82"/>
      <c r="J17" s="72"/>
      <c r="K17" s="72"/>
      <c r="L17" s="70"/>
      <c r="M17" s="70"/>
      <c r="N17" s="70"/>
      <c r="O17" s="70"/>
      <c r="P17" s="42" t="s">
        <v>51</v>
      </c>
      <c r="Q17" s="43">
        <v>0.32</v>
      </c>
      <c r="R17" s="44">
        <v>0.77</v>
      </c>
      <c r="S17" s="44">
        <v>0.8</v>
      </c>
      <c r="T17" s="45">
        <v>0.94</v>
      </c>
      <c r="U17" s="70"/>
      <c r="V17" s="70"/>
      <c r="W17" s="70"/>
      <c r="X17" s="70"/>
      <c r="Y17" s="70"/>
      <c r="Z17" s="70"/>
      <c r="AA17" s="70"/>
      <c r="AB17" s="70"/>
    </row>
    <row r="18" spans="1:30" s="12" customFormat="1" ht="22.5" customHeight="1" x14ac:dyDescent="0.25">
      <c r="A18" s="82"/>
      <c r="B18" s="88"/>
      <c r="C18" s="88"/>
      <c r="D18" s="91"/>
      <c r="E18" s="94"/>
      <c r="F18" s="82"/>
      <c r="G18" s="82"/>
      <c r="H18" s="84"/>
      <c r="I18" s="82"/>
      <c r="J18" s="72"/>
      <c r="K18" s="72"/>
      <c r="L18" s="70"/>
      <c r="M18" s="70"/>
      <c r="N18" s="70"/>
      <c r="O18" s="70"/>
      <c r="P18" s="37" t="s">
        <v>52</v>
      </c>
      <c r="Q18" s="46" t="s">
        <v>46</v>
      </c>
      <c r="R18" s="44" t="s">
        <v>46</v>
      </c>
      <c r="S18" s="44">
        <v>0.03</v>
      </c>
      <c r="T18" s="45">
        <v>1</v>
      </c>
      <c r="U18" s="70"/>
      <c r="V18" s="70"/>
      <c r="W18" s="70"/>
      <c r="X18" s="70"/>
      <c r="Y18" s="70"/>
      <c r="Z18" s="70"/>
      <c r="AA18" s="70"/>
      <c r="AB18" s="70"/>
    </row>
    <row r="19" spans="1:30" s="12" customFormat="1" ht="52.5" customHeight="1" x14ac:dyDescent="0.25">
      <c r="A19" s="82"/>
      <c r="B19" s="88"/>
      <c r="C19" s="88"/>
      <c r="D19" s="91"/>
      <c r="E19" s="94"/>
      <c r="F19" s="82"/>
      <c r="G19" s="82"/>
      <c r="H19" s="84"/>
      <c r="I19" s="37" t="s">
        <v>53</v>
      </c>
      <c r="J19" s="72"/>
      <c r="K19" s="72"/>
      <c r="L19" s="70"/>
      <c r="M19" s="70"/>
      <c r="N19" s="70"/>
      <c r="O19" s="70"/>
      <c r="P19" s="37" t="s">
        <v>54</v>
      </c>
      <c r="Q19" s="46">
        <v>0.21</v>
      </c>
      <c r="R19" s="44">
        <v>0.49</v>
      </c>
      <c r="S19" s="44">
        <v>0.82</v>
      </c>
      <c r="T19" s="45">
        <v>1</v>
      </c>
      <c r="U19" s="70"/>
      <c r="V19" s="70"/>
      <c r="W19" s="70"/>
      <c r="X19" s="70"/>
      <c r="Y19" s="70"/>
      <c r="Z19" s="70"/>
      <c r="AA19" s="70"/>
      <c r="AB19" s="70"/>
      <c r="AC19" s="36"/>
    </row>
    <row r="20" spans="1:30" s="12" customFormat="1" ht="30" customHeight="1" x14ac:dyDescent="0.25">
      <c r="A20" s="82"/>
      <c r="B20" s="88"/>
      <c r="C20" s="88"/>
      <c r="D20" s="92"/>
      <c r="E20" s="94"/>
      <c r="F20" s="82"/>
      <c r="G20" s="82"/>
      <c r="H20" s="84"/>
      <c r="I20" s="37" t="s">
        <v>55</v>
      </c>
      <c r="J20" s="72"/>
      <c r="K20" s="72"/>
      <c r="L20" s="70"/>
      <c r="M20" s="70"/>
      <c r="N20" s="70"/>
      <c r="O20" s="70"/>
      <c r="P20" s="37" t="s">
        <v>56</v>
      </c>
      <c r="Q20" s="46">
        <v>0.22</v>
      </c>
      <c r="R20" s="44">
        <v>0.43</v>
      </c>
      <c r="S20" s="44">
        <v>0.7</v>
      </c>
      <c r="T20" s="45">
        <v>1</v>
      </c>
      <c r="U20" s="70"/>
      <c r="V20" s="70"/>
      <c r="W20" s="70"/>
      <c r="X20" s="70"/>
      <c r="Y20" s="70"/>
      <c r="Z20" s="70"/>
      <c r="AA20" s="70"/>
      <c r="AB20" s="70"/>
    </row>
    <row r="21" spans="1:30" s="12" customFormat="1" ht="29.25" customHeight="1" x14ac:dyDescent="0.25">
      <c r="A21" s="82"/>
      <c r="B21" s="88"/>
      <c r="C21" s="88"/>
      <c r="D21" s="80" t="s">
        <v>57</v>
      </c>
      <c r="E21" s="94"/>
      <c r="F21" s="82"/>
      <c r="G21" s="82"/>
      <c r="H21" s="84"/>
      <c r="I21" s="37" t="s">
        <v>58</v>
      </c>
      <c r="J21" s="72"/>
      <c r="K21" s="72"/>
      <c r="L21" s="70"/>
      <c r="M21" s="70"/>
      <c r="N21" s="70"/>
      <c r="O21" s="70"/>
      <c r="P21" s="37" t="s">
        <v>59</v>
      </c>
      <c r="Q21" s="46">
        <v>0.28000000000000003</v>
      </c>
      <c r="R21" s="44">
        <v>0.55000000000000004</v>
      </c>
      <c r="S21" s="44">
        <v>0.84</v>
      </c>
      <c r="T21" s="45">
        <v>1</v>
      </c>
      <c r="U21" s="70"/>
      <c r="V21" s="70"/>
      <c r="W21" s="70"/>
      <c r="X21" s="70"/>
      <c r="Y21" s="70"/>
      <c r="Z21" s="70"/>
      <c r="AA21" s="70"/>
      <c r="AB21" s="70"/>
    </row>
    <row r="22" spans="1:30" s="12" customFormat="1" ht="41.25" customHeight="1" thickBot="1" x14ac:dyDescent="0.3">
      <c r="A22" s="82"/>
      <c r="B22" s="89"/>
      <c r="C22" s="89"/>
      <c r="D22" s="81"/>
      <c r="E22" s="95"/>
      <c r="F22" s="83"/>
      <c r="G22" s="83"/>
      <c r="H22" s="81"/>
      <c r="I22" s="38" t="s">
        <v>60</v>
      </c>
      <c r="J22" s="73"/>
      <c r="K22" s="73"/>
      <c r="L22" s="71"/>
      <c r="M22" s="71"/>
      <c r="N22" s="71"/>
      <c r="O22" s="71"/>
      <c r="P22" s="38" t="s">
        <v>61</v>
      </c>
      <c r="Q22" s="47">
        <v>7.0000000000000007E-2</v>
      </c>
      <c r="R22" s="48">
        <v>0.56000000000000005</v>
      </c>
      <c r="S22" s="44">
        <v>0.92</v>
      </c>
      <c r="T22" s="49">
        <v>0.98</v>
      </c>
      <c r="U22" s="71"/>
      <c r="V22" s="71"/>
      <c r="W22" s="71"/>
      <c r="X22" s="71"/>
      <c r="Y22" s="71"/>
      <c r="Z22" s="71"/>
      <c r="AA22" s="71"/>
      <c r="AB22" s="71"/>
    </row>
    <row r="23" spans="1:30" s="12" customFormat="1" ht="85.5" customHeight="1" x14ac:dyDescent="0.25">
      <c r="A23" s="82"/>
      <c r="B23" s="78" t="s">
        <v>62</v>
      </c>
      <c r="C23" s="78" t="s">
        <v>63</v>
      </c>
      <c r="D23" s="96" t="s">
        <v>57</v>
      </c>
      <c r="E23" s="78" t="s">
        <v>64</v>
      </c>
      <c r="F23" s="96" t="s">
        <v>65</v>
      </c>
      <c r="G23" s="78" t="s">
        <v>66</v>
      </c>
      <c r="H23" s="122" t="s">
        <v>67</v>
      </c>
      <c r="I23" s="96" t="s">
        <v>68</v>
      </c>
      <c r="J23" s="78" t="s">
        <v>69</v>
      </c>
      <c r="K23" s="78" t="s">
        <v>70</v>
      </c>
      <c r="L23" s="74">
        <v>0.2843</v>
      </c>
      <c r="M23" s="74">
        <v>0.31559999999999999</v>
      </c>
      <c r="N23" s="74">
        <v>0.51080000000000003</v>
      </c>
      <c r="O23" s="74">
        <f>AVERAGE(X23,AB23)</f>
        <v>0.94435000000000002</v>
      </c>
      <c r="P23" s="64" t="s">
        <v>71</v>
      </c>
      <c r="Q23" s="50">
        <v>0.2</v>
      </c>
      <c r="R23" s="51">
        <v>0.31</v>
      </c>
      <c r="S23" s="52">
        <v>0.37</v>
      </c>
      <c r="T23" s="53">
        <v>0.91</v>
      </c>
      <c r="U23" s="74">
        <v>0.23</v>
      </c>
      <c r="V23" s="74">
        <v>0.32</v>
      </c>
      <c r="W23" s="74">
        <v>0.42</v>
      </c>
      <c r="X23" s="74">
        <v>0.97</v>
      </c>
      <c r="Y23" s="74">
        <v>0.33850000000000002</v>
      </c>
      <c r="Z23" s="74">
        <v>0.31109999999999999</v>
      </c>
      <c r="AA23" s="74">
        <v>0.60160000000000002</v>
      </c>
      <c r="AB23" s="74">
        <v>0.91869999999999996</v>
      </c>
      <c r="AC23" s="41"/>
    </row>
    <row r="24" spans="1:30" s="12" customFormat="1" ht="56.25" customHeight="1" x14ac:dyDescent="0.25">
      <c r="A24" s="82"/>
      <c r="B24" s="72"/>
      <c r="C24" s="72"/>
      <c r="D24" s="82"/>
      <c r="E24" s="72"/>
      <c r="F24" s="82"/>
      <c r="G24" s="72"/>
      <c r="H24" s="84"/>
      <c r="I24" s="82"/>
      <c r="J24" s="72"/>
      <c r="K24" s="72"/>
      <c r="L24" s="70"/>
      <c r="M24" s="70"/>
      <c r="N24" s="70"/>
      <c r="O24" s="70"/>
      <c r="P24" s="61" t="s">
        <v>72</v>
      </c>
      <c r="Q24" s="46">
        <v>7.0000000000000007E-2</v>
      </c>
      <c r="R24" s="54">
        <v>0.14000000000000001</v>
      </c>
      <c r="S24" s="55">
        <v>0.31</v>
      </c>
      <c r="T24" s="56">
        <v>1</v>
      </c>
      <c r="U24" s="70"/>
      <c r="V24" s="70"/>
      <c r="W24" s="70"/>
      <c r="X24" s="70"/>
      <c r="Y24" s="70"/>
      <c r="Z24" s="70"/>
      <c r="AA24" s="70"/>
      <c r="AB24" s="70"/>
      <c r="AC24" s="36"/>
      <c r="AD24" s="39"/>
    </row>
    <row r="25" spans="1:30" s="12" customFormat="1" ht="89.25" customHeight="1" thickBot="1" x14ac:dyDescent="0.3">
      <c r="A25" s="82"/>
      <c r="B25" s="72"/>
      <c r="C25" s="72"/>
      <c r="D25" s="61" t="s">
        <v>73</v>
      </c>
      <c r="E25" s="72"/>
      <c r="F25" s="82"/>
      <c r="G25" s="72"/>
      <c r="H25" s="84"/>
      <c r="I25" s="62" t="s">
        <v>74</v>
      </c>
      <c r="J25" s="73"/>
      <c r="K25" s="73"/>
      <c r="L25" s="71"/>
      <c r="M25" s="71"/>
      <c r="N25" s="71"/>
      <c r="O25" s="71"/>
      <c r="P25" s="62" t="s">
        <v>75</v>
      </c>
      <c r="Q25" s="47">
        <v>0.35</v>
      </c>
      <c r="R25" s="65">
        <v>0.43</v>
      </c>
      <c r="S25" s="54">
        <v>0.56000000000000005</v>
      </c>
      <c r="T25" s="53">
        <v>1</v>
      </c>
      <c r="U25" s="71"/>
      <c r="V25" s="71"/>
      <c r="W25" s="71"/>
      <c r="X25" s="71"/>
      <c r="Y25" s="71"/>
      <c r="Z25" s="71"/>
      <c r="AA25" s="71"/>
      <c r="AB25" s="71"/>
      <c r="AC25" s="41"/>
      <c r="AD25" s="41"/>
    </row>
    <row r="26" spans="1:30" s="12" customFormat="1" ht="65.25" customHeight="1" thickBot="1" x14ac:dyDescent="0.3">
      <c r="A26" s="82"/>
      <c r="B26" s="72"/>
      <c r="C26" s="86"/>
      <c r="D26" s="61" t="s">
        <v>57</v>
      </c>
      <c r="E26" s="72"/>
      <c r="F26" s="82"/>
      <c r="G26" s="73"/>
      <c r="H26" s="84"/>
      <c r="I26" s="123" t="s">
        <v>76</v>
      </c>
      <c r="J26" s="123" t="s">
        <v>77</v>
      </c>
      <c r="K26" s="123" t="s">
        <v>78</v>
      </c>
      <c r="L26" s="27">
        <v>0.1051</v>
      </c>
      <c r="M26" s="27">
        <v>0.24249999999999999</v>
      </c>
      <c r="N26" s="27">
        <v>0.41060000000000002</v>
      </c>
      <c r="O26" s="27">
        <f>AVERAGE(X26,AB26)</f>
        <v>0.91025</v>
      </c>
      <c r="P26" s="123" t="s">
        <v>79</v>
      </c>
      <c r="Q26" s="57">
        <v>0.05</v>
      </c>
      <c r="R26" s="58">
        <v>0.2</v>
      </c>
      <c r="S26" s="58">
        <v>0.32</v>
      </c>
      <c r="T26" s="59">
        <v>0.93</v>
      </c>
      <c r="U26" s="27">
        <v>0.05</v>
      </c>
      <c r="V26" s="27">
        <v>0.2</v>
      </c>
      <c r="W26" s="27">
        <v>0.32</v>
      </c>
      <c r="X26" s="27">
        <v>0.93</v>
      </c>
      <c r="Y26" s="27">
        <v>0.16020000000000001</v>
      </c>
      <c r="Z26" s="27">
        <v>0.28499999999999998</v>
      </c>
      <c r="AA26" s="27">
        <v>0.50109999999999999</v>
      </c>
      <c r="AB26" s="27">
        <v>0.89049999999999996</v>
      </c>
      <c r="AC26" s="41"/>
    </row>
    <row r="27" spans="1:30" s="12" customFormat="1" ht="93.75" customHeight="1" x14ac:dyDescent="0.25">
      <c r="A27" s="82"/>
      <c r="B27" s="72"/>
      <c r="C27" s="85" t="s">
        <v>80</v>
      </c>
      <c r="D27" s="61" t="s">
        <v>81</v>
      </c>
      <c r="E27" s="72"/>
      <c r="F27" s="82"/>
      <c r="G27" s="72" t="s">
        <v>82</v>
      </c>
      <c r="H27" s="84"/>
      <c r="I27" s="60" t="s">
        <v>83</v>
      </c>
      <c r="J27" s="88" t="s">
        <v>84</v>
      </c>
      <c r="K27" s="88" t="s">
        <v>85</v>
      </c>
      <c r="L27" s="70">
        <v>6.4399999999999999E-2</v>
      </c>
      <c r="M27" s="70">
        <v>0.43519999999999998</v>
      </c>
      <c r="N27" s="70">
        <v>0.39319999999999999</v>
      </c>
      <c r="O27" s="70">
        <f>AVERAGE(X27,AB27)</f>
        <v>0.93430000000000002</v>
      </c>
      <c r="P27" s="94" t="s">
        <v>86</v>
      </c>
      <c r="Q27" s="76" t="s">
        <v>46</v>
      </c>
      <c r="R27" s="66" t="s">
        <v>46</v>
      </c>
      <c r="S27" s="66" t="s">
        <v>46</v>
      </c>
      <c r="T27" s="75" t="s">
        <v>46</v>
      </c>
      <c r="U27" s="70" t="s">
        <v>46</v>
      </c>
      <c r="V27" s="70" t="s">
        <v>46</v>
      </c>
      <c r="W27" s="70" t="s">
        <v>46</v>
      </c>
      <c r="X27" s="70" t="s">
        <v>46</v>
      </c>
      <c r="Y27" s="70">
        <v>6.4399999999999999E-2</v>
      </c>
      <c r="Z27" s="70">
        <v>0.43559999999999999</v>
      </c>
      <c r="AA27" s="70">
        <v>0.39319999999999999</v>
      </c>
      <c r="AB27" s="70">
        <v>0.93430000000000002</v>
      </c>
    </row>
    <row r="28" spans="1:30" s="12" customFormat="1" ht="93.75" customHeight="1" thickBot="1" x14ac:dyDescent="0.3">
      <c r="A28" s="82"/>
      <c r="B28" s="73"/>
      <c r="C28" s="73"/>
      <c r="D28" s="62" t="s">
        <v>57</v>
      </c>
      <c r="E28" s="73"/>
      <c r="F28" s="83" t="s">
        <v>87</v>
      </c>
      <c r="G28" s="73"/>
      <c r="H28" s="81"/>
      <c r="I28" s="63" t="s">
        <v>88</v>
      </c>
      <c r="J28" s="89"/>
      <c r="K28" s="89"/>
      <c r="L28" s="71"/>
      <c r="M28" s="71"/>
      <c r="N28" s="71"/>
      <c r="O28" s="71"/>
      <c r="P28" s="95"/>
      <c r="Q28" s="77"/>
      <c r="R28" s="67"/>
      <c r="S28" s="67"/>
      <c r="T28" s="69"/>
      <c r="U28" s="71"/>
      <c r="V28" s="71"/>
      <c r="W28" s="71"/>
      <c r="X28" s="71"/>
      <c r="Y28" s="71"/>
      <c r="Z28" s="71"/>
      <c r="AA28" s="71"/>
      <c r="AB28" s="71"/>
    </row>
    <row r="29" spans="1:30" s="12" customFormat="1" ht="80.25" customHeight="1" x14ac:dyDescent="0.25">
      <c r="A29" s="82"/>
      <c r="B29" s="72" t="s">
        <v>89</v>
      </c>
      <c r="C29" s="72" t="s">
        <v>90</v>
      </c>
      <c r="D29" s="72" t="s">
        <v>57</v>
      </c>
      <c r="E29" s="72" t="s">
        <v>91</v>
      </c>
      <c r="F29" s="72" t="s">
        <v>92</v>
      </c>
      <c r="G29" s="72" t="s">
        <v>93</v>
      </c>
      <c r="H29" s="72" t="s">
        <v>94</v>
      </c>
      <c r="I29" s="60" t="s">
        <v>95</v>
      </c>
      <c r="J29" s="72" t="s">
        <v>96</v>
      </c>
      <c r="K29" s="72" t="s">
        <v>97</v>
      </c>
      <c r="L29" s="70">
        <v>0.31890000000000002</v>
      </c>
      <c r="M29" s="70">
        <v>0.50209999999999999</v>
      </c>
      <c r="N29" s="70">
        <v>0.63319999999999999</v>
      </c>
      <c r="O29" s="70">
        <f>AVERAGE(X29,AB29)</f>
        <v>0.96035000000000004</v>
      </c>
      <c r="P29" s="72" t="s">
        <v>98</v>
      </c>
      <c r="Q29" s="76">
        <v>0.19</v>
      </c>
      <c r="R29" s="66">
        <v>0.47</v>
      </c>
      <c r="S29" s="66">
        <v>0.56000000000000005</v>
      </c>
      <c r="T29" s="68">
        <v>1</v>
      </c>
      <c r="U29" s="70">
        <v>0.19</v>
      </c>
      <c r="V29" s="70">
        <v>0.47</v>
      </c>
      <c r="W29" s="70">
        <v>0.56000000000000005</v>
      </c>
      <c r="X29" s="70">
        <v>1</v>
      </c>
      <c r="Y29" s="70">
        <v>0.44779999999999998</v>
      </c>
      <c r="Z29" s="70">
        <v>0.53420000000000001</v>
      </c>
      <c r="AA29" s="70">
        <v>0.70630000000000004</v>
      </c>
      <c r="AB29" s="70">
        <v>0.92069999999999996</v>
      </c>
    </row>
    <row r="30" spans="1:30" s="12" customFormat="1" ht="107.25" customHeight="1" thickBot="1" x14ac:dyDescent="0.3">
      <c r="A30" s="83"/>
      <c r="B30" s="73"/>
      <c r="C30" s="73"/>
      <c r="D30" s="73"/>
      <c r="E30" s="73"/>
      <c r="F30" s="73"/>
      <c r="G30" s="73"/>
      <c r="H30" s="73"/>
      <c r="I30" s="62" t="s">
        <v>99</v>
      </c>
      <c r="J30" s="73"/>
      <c r="K30" s="73"/>
      <c r="L30" s="71"/>
      <c r="M30" s="71"/>
      <c r="N30" s="71"/>
      <c r="O30" s="71"/>
      <c r="P30" s="73"/>
      <c r="Q30" s="77"/>
      <c r="R30" s="67"/>
      <c r="S30" s="67"/>
      <c r="T30" s="69"/>
      <c r="U30" s="71"/>
      <c r="V30" s="71"/>
      <c r="W30" s="71"/>
      <c r="X30" s="71"/>
      <c r="Y30" s="71"/>
      <c r="Z30" s="71"/>
      <c r="AA30" s="71"/>
      <c r="AB30" s="71"/>
    </row>
    <row r="31" spans="1:30" ht="27" customHeight="1" x14ac:dyDescent="0.25"/>
  </sheetData>
  <mergeCells count="117">
    <mergeCell ref="A1:A3"/>
    <mergeCell ref="B1:D1"/>
    <mergeCell ref="E1:Z1"/>
    <mergeCell ref="B2:Y2"/>
    <mergeCell ref="B3:F3"/>
    <mergeCell ref="G3:I3"/>
    <mergeCell ref="J3:Y3"/>
    <mergeCell ref="K10:K11"/>
    <mergeCell ref="L10:O10"/>
    <mergeCell ref="P10:P11"/>
    <mergeCell ref="Q10:T10"/>
    <mergeCell ref="U10:X10"/>
    <mergeCell ref="Y10:AB10"/>
    <mergeCell ref="A8:P8"/>
    <mergeCell ref="A10:A11"/>
    <mergeCell ref="B10:B11"/>
    <mergeCell ref="C10:C11"/>
    <mergeCell ref="D10:D11"/>
    <mergeCell ref="E10:E11"/>
    <mergeCell ref="G10:G11"/>
    <mergeCell ref="H10:H11"/>
    <mergeCell ref="I10:I11"/>
    <mergeCell ref="J10:J11"/>
    <mergeCell ref="A6:G6"/>
    <mergeCell ref="A12:A30"/>
    <mergeCell ref="B12:B22"/>
    <mergeCell ref="C12:C22"/>
    <mergeCell ref="D12:D20"/>
    <mergeCell ref="E12:E22"/>
    <mergeCell ref="F12:F22"/>
    <mergeCell ref="B23:B28"/>
    <mergeCell ref="C23:C26"/>
    <mergeCell ref="D23:D24"/>
    <mergeCell ref="E23:E28"/>
    <mergeCell ref="B29:B30"/>
    <mergeCell ref="C29:C30"/>
    <mergeCell ref="D29:D30"/>
    <mergeCell ref="E29:E30"/>
    <mergeCell ref="F29:F30"/>
    <mergeCell ref="C27:C28"/>
    <mergeCell ref="F23:F28"/>
    <mergeCell ref="X12:X22"/>
    <mergeCell ref="Y12:Y22"/>
    <mergeCell ref="Z12:Z22"/>
    <mergeCell ref="AA12:AA22"/>
    <mergeCell ref="AB12:AB22"/>
    <mergeCell ref="D21:D22"/>
    <mergeCell ref="M12:M22"/>
    <mergeCell ref="N12:N22"/>
    <mergeCell ref="O12:O22"/>
    <mergeCell ref="U12:U22"/>
    <mergeCell ref="V12:V22"/>
    <mergeCell ref="W12:W22"/>
    <mergeCell ref="G12:G22"/>
    <mergeCell ref="H12:H22"/>
    <mergeCell ref="I12:I18"/>
    <mergeCell ref="J12:J22"/>
    <mergeCell ref="K12:K22"/>
    <mergeCell ref="L12:L22"/>
    <mergeCell ref="I23:I24"/>
    <mergeCell ref="J23:J25"/>
    <mergeCell ref="K23:K25"/>
    <mergeCell ref="W23:W25"/>
    <mergeCell ref="X23:X25"/>
    <mergeCell ref="Y23:Y25"/>
    <mergeCell ref="G23:G26"/>
    <mergeCell ref="H23:H28"/>
    <mergeCell ref="AA27:AA28"/>
    <mergeCell ref="K27:K28"/>
    <mergeCell ref="L27:L28"/>
    <mergeCell ref="M27:M28"/>
    <mergeCell ref="Z23:Z25"/>
    <mergeCell ref="AA23:AA25"/>
    <mergeCell ref="AB23:AB25"/>
    <mergeCell ref="L23:L25"/>
    <mergeCell ref="M23:M25"/>
    <mergeCell ref="N23:N25"/>
    <mergeCell ref="O23:O25"/>
    <mergeCell ref="U23:U25"/>
    <mergeCell ref="V23:V25"/>
    <mergeCell ref="G29:G30"/>
    <mergeCell ref="H29:H30"/>
    <mergeCell ref="T27:T28"/>
    <mergeCell ref="U27:U28"/>
    <mergeCell ref="N27:N28"/>
    <mergeCell ref="O27:O28"/>
    <mergeCell ref="P27:P28"/>
    <mergeCell ref="Q27:Q28"/>
    <mergeCell ref="R27:R28"/>
    <mergeCell ref="J29:J30"/>
    <mergeCell ref="K29:K30"/>
    <mergeCell ref="L29:L30"/>
    <mergeCell ref="M29:M30"/>
    <mergeCell ref="N29:N30"/>
    <mergeCell ref="O29:O30"/>
    <mergeCell ref="P29:P30"/>
    <mergeCell ref="Q29:Q30"/>
    <mergeCell ref="R29:R30"/>
    <mergeCell ref="S29:S30"/>
    <mergeCell ref="T29:T30"/>
    <mergeCell ref="U29:U30"/>
    <mergeCell ref="S27:S28"/>
    <mergeCell ref="G27:G28"/>
    <mergeCell ref="J27:J28"/>
    <mergeCell ref="AB27:AB28"/>
    <mergeCell ref="V27:V28"/>
    <mergeCell ref="W27:W28"/>
    <mergeCell ref="X27:X28"/>
    <mergeCell ref="Y27:Y28"/>
    <mergeCell ref="AB29:AB30"/>
    <mergeCell ref="V29:V30"/>
    <mergeCell ref="W29:W30"/>
    <mergeCell ref="X29:X30"/>
    <mergeCell ref="Y29:Y30"/>
    <mergeCell ref="Z29:Z30"/>
    <mergeCell ref="AA29:AA30"/>
    <mergeCell ref="Z27:Z28"/>
  </mergeCells>
  <pageMargins left="0.7" right="0.7" top="0.75" bottom="0.75" header="0.3" footer="0.3"/>
  <pageSetup scale="1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SEGUIMIENTO PE 2021 IV TRIMEST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Jerson Jesus Rondon Ruiz</dc:creator>
  <cp:keywords/>
  <dc:description/>
  <cp:lastModifiedBy>cuent</cp:lastModifiedBy>
  <cp:revision/>
  <dcterms:created xsi:type="dcterms:W3CDTF">2020-06-10T17:20:26Z</dcterms:created>
  <dcterms:modified xsi:type="dcterms:W3CDTF">2022-03-31T15:11:08Z</dcterms:modified>
  <cp:category/>
  <cp:contentStatus/>
</cp:coreProperties>
</file>